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7495" windowHeight="11955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8.1'!$I$12:$AB$5507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calcId="124519"/>
</workbook>
</file>

<file path=xl/calcChain.xml><?xml version="1.0" encoding="utf-8"?>
<calcChain xmlns="http://schemas.openxmlformats.org/spreadsheetml/2006/main">
  <c r="C17" i="5"/>
  <c r="C16"/>
  <c r="AJ12" i="1"/>
  <c r="AJ13"/>
  <c r="AJ14"/>
</calcChain>
</file>

<file path=xl/sharedStrings.xml><?xml version="1.0" encoding="utf-8"?>
<sst xmlns="http://schemas.openxmlformats.org/spreadsheetml/2006/main" count="135" uniqueCount="111">
  <si>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</si>
  <si>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</si>
  <si>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</si>
  <si>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</si>
  <si>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</si>
  <si>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</si>
  <si>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</si>
  <si>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</si>
  <si>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</si>
  <si>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</si>
  <si>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</si>
  <si>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</si>
  <si>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</si>
  <si>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</si>
  <si>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</si>
  <si>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</si>
  <si>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</si>
  <si>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</si>
  <si>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</si>
  <si>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</si>
  <si>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</si>
  <si>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</si>
  <si>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</si>
  <si>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</si>
  <si>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</si>
  <si>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</si>
  <si>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</si>
  <si>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</si>
  <si>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</si>
  <si>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</si>
  <si>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</si>
  <si>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</si>
  <si>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</si>
  <si>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</si>
  <si>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</si>
  <si>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</si>
  <si>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</si>
  <si>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</si>
  <si>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</si>
  <si>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</si>
  <si>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</si>
  <si>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</si>
  <si>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</si>
  <si>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</si>
  <si>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</si>
  <si>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</si>
  <si>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</si>
  <si>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</si>
  <si>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</si>
  <si>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</si>
  <si>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</si>
  <si>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</si>
  <si>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</si>
  <si>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</si>
  <si>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</si>
  <si>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</si>
  <si>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</si>
  <si>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</si>
  <si>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</si>
  <si>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</si>
  <si>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</si>
  <si>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</si>
  <si>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</si>
  <si>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</si>
  <si>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</si>
  <si>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ВЛ</t>
  </si>
  <si>
    <t>Акт расследования</t>
  </si>
  <si>
    <t>10 (10.5)</t>
  </si>
  <si>
    <t>линия 162-03</t>
  </si>
  <si>
    <t>34575903 0801140645103</t>
  </si>
  <si>
    <t>34575002 0801140813104</t>
  </si>
  <si>
    <t>34575002 0801140849105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</si>
  <si>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_______ год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</si>
  <si>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</si>
  <si>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</si>
  <si>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</si>
  <si>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_______ год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</si>
  <si>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</si>
  <si>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</si>
  <si>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</si>
  <si>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</si>
  <si>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</si>
  <si>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</si>
  <si>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_________________________________________________________________</t>
  </si>
  <si>
    <t>В соответствии с заключенными договорами по передаче электроэнергии</t>
  </si>
  <si>
    <t>_________________________________________________________________________________</t>
  </si>
  <si>
    <t>Выключатель-10кВ на ПС. Восточная</t>
  </si>
  <si>
    <t>Выключатель 10кВ в ПП-33 фидера Сибирский-05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</si>
  <si>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</si>
  <si>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</si>
  <si>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</si>
  <si>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</si>
  <si>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Центральный РЭС филиала Западные ЭС ДЗО ***энерго</t>
  </si>
  <si>
    <t>Северный РЭС филиала Восточные ЭС ДЗО ***энерго</t>
  </si>
  <si>
    <t>Западный РЭС филиала Южные ЭС ДЗО ***энерго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</si>
  <si>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</si>
  <si>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</si>
  <si>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Фактические и плановые значения показателей надежности и качества услуг за _____ год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</si>
  <si>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</si>
  <si>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</si>
  <si>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</si>
  <si>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</si>
  <si>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1 год</t>
  </si>
  <si>
    <t>2 год</t>
  </si>
  <si>
    <t>…</t>
  </si>
  <si>
    <t>n год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</si>
  <si>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</si>
  <si>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___________________________________________________________________________</t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</si>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</sst>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4" totalsRowShown="0" headerRowDxfId="38" dataDxfId="37" tableBorderDxfId="36">
  <autoFilter ref="A11:AJ14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tabSelected="1" view="pageBreakPreview" zoomScaleSheetLayoutView="100" workbookViewId="0">
      <selection activeCell="A10" sqref="A10:H40"/>
    </sheetView>
  </sheetViews>
  <sheetFormatPr defaultRowHeight="12.75"/>
  <sheetData>
    <row r="3" spans="1:8" ht="21">
      <c r="A3" s="75" t="s">
        <v>110</v>
      </c>
      <c r="B3" s="65"/>
      <c r="C3" s="65"/>
      <c r="D3" s="65"/>
      <c r="E3" s="65"/>
      <c r="F3" s="65"/>
      <c r="G3" s="65"/>
      <c r="H3" s="65"/>
    </row>
    <row r="5" spans="1:8">
      <c r="A5" s="1"/>
      <c r="B5" s="2"/>
      <c r="C5" s="1" t="s">
        <v>90</v>
      </c>
    </row>
    <row r="6" spans="1:8">
      <c r="B6" s="3"/>
      <c r="C6" s="1" t="s">
        <v>91</v>
      </c>
    </row>
    <row r="8" spans="1:8">
      <c r="A8" s="1"/>
    </row>
    <row r="10" spans="1:8">
      <c r="A10" s="38" t="s">
        <v>106</v>
      </c>
      <c r="B10" s="39"/>
      <c r="C10" s="39"/>
      <c r="D10" s="39"/>
      <c r="E10" s="39"/>
      <c r="F10" s="39"/>
      <c r="G10" s="39"/>
      <c r="H10" s="39"/>
    </row>
    <row r="11" spans="1:8">
      <c r="A11" s="39"/>
      <c r="B11" s="39"/>
      <c r="C11" s="39"/>
      <c r="D11" s="39"/>
      <c r="E11" s="39"/>
      <c r="F11" s="39"/>
      <c r="G11" s="39"/>
      <c r="H11" s="39"/>
    </row>
    <row r="12" spans="1:8">
      <c r="A12" s="39"/>
      <c r="B12" s="39"/>
      <c r="C12" s="39"/>
      <c r="D12" s="39"/>
      <c r="E12" s="39"/>
      <c r="F12" s="39"/>
      <c r="G12" s="39"/>
      <c r="H12" s="39"/>
    </row>
    <row r="13" spans="1:8">
      <c r="A13" s="39"/>
      <c r="B13" s="39"/>
      <c r="C13" s="39"/>
      <c r="D13" s="39"/>
      <c r="E13" s="39"/>
      <c r="F13" s="39"/>
      <c r="G13" s="39"/>
      <c r="H13" s="39"/>
    </row>
    <row r="14" spans="1:8">
      <c r="A14" s="39"/>
      <c r="B14" s="39"/>
      <c r="C14" s="39"/>
      <c r="D14" s="39"/>
      <c r="E14" s="39"/>
      <c r="F14" s="39"/>
      <c r="G14" s="39"/>
      <c r="H14" s="39"/>
    </row>
    <row r="15" spans="1:8">
      <c r="A15" s="39"/>
      <c r="B15" s="39"/>
      <c r="C15" s="39"/>
      <c r="D15" s="39"/>
      <c r="E15" s="39"/>
      <c r="F15" s="39"/>
      <c r="G15" s="39"/>
      <c r="H15" s="39"/>
    </row>
    <row r="16" spans="1:8">
      <c r="A16" s="39"/>
      <c r="B16" s="39"/>
      <c r="C16" s="39"/>
      <c r="D16" s="39"/>
      <c r="E16" s="39"/>
      <c r="F16" s="39"/>
      <c r="G16" s="39"/>
      <c r="H16" s="39"/>
    </row>
    <row r="17" spans="1:8">
      <c r="A17" s="39"/>
      <c r="B17" s="39"/>
      <c r="C17" s="39"/>
      <c r="D17" s="39"/>
      <c r="E17" s="39"/>
      <c r="F17" s="39"/>
      <c r="G17" s="39"/>
      <c r="H17" s="39"/>
    </row>
    <row r="18" spans="1:8">
      <c r="A18" s="39"/>
      <c r="B18" s="39"/>
      <c r="C18" s="39"/>
      <c r="D18" s="39"/>
      <c r="E18" s="39"/>
      <c r="F18" s="39"/>
      <c r="G18" s="39"/>
      <c r="H18" s="39"/>
    </row>
    <row r="19" spans="1:8">
      <c r="A19" s="39"/>
      <c r="B19" s="39"/>
      <c r="C19" s="39"/>
      <c r="D19" s="39"/>
      <c r="E19" s="39"/>
      <c r="F19" s="39"/>
      <c r="G19" s="39"/>
      <c r="H19" s="39"/>
    </row>
    <row r="20" spans="1:8">
      <c r="A20" s="39"/>
      <c r="B20" s="39"/>
      <c r="C20" s="39"/>
      <c r="D20" s="39"/>
      <c r="E20" s="39"/>
      <c r="F20" s="39"/>
      <c r="G20" s="39"/>
      <c r="H20" s="39"/>
    </row>
    <row r="21" spans="1:8">
      <c r="A21" s="39"/>
      <c r="B21" s="39"/>
      <c r="C21" s="39"/>
      <c r="D21" s="39"/>
      <c r="E21" s="39"/>
      <c r="F21" s="39"/>
      <c r="G21" s="39"/>
      <c r="H21" s="39"/>
    </row>
    <row r="22" spans="1:8">
      <c r="A22" s="39"/>
      <c r="B22" s="39"/>
      <c r="C22" s="39"/>
      <c r="D22" s="39"/>
      <c r="E22" s="39"/>
      <c r="F22" s="39"/>
      <c r="G22" s="39"/>
      <c r="H22" s="39"/>
    </row>
    <row r="23" spans="1:8">
      <c r="A23" s="39"/>
      <c r="B23" s="39"/>
      <c r="C23" s="39"/>
      <c r="D23" s="39"/>
      <c r="E23" s="39"/>
      <c r="F23" s="39"/>
      <c r="G23" s="39"/>
      <c r="H23" s="39"/>
    </row>
    <row r="24" spans="1:8">
      <c r="A24" s="39"/>
      <c r="B24" s="39"/>
      <c r="C24" s="39"/>
      <c r="D24" s="39"/>
      <c r="E24" s="39"/>
      <c r="F24" s="39"/>
      <c r="G24" s="39"/>
      <c r="H24" s="39"/>
    </row>
    <row r="25" spans="1:8">
      <c r="A25" s="39"/>
      <c r="B25" s="39"/>
      <c r="C25" s="39"/>
      <c r="D25" s="39"/>
      <c r="E25" s="39"/>
      <c r="F25" s="39"/>
      <c r="G25" s="39"/>
      <c r="H25" s="39"/>
    </row>
    <row r="26" spans="1:8">
      <c r="A26" s="39"/>
      <c r="B26" s="39"/>
      <c r="C26" s="39"/>
      <c r="D26" s="39"/>
      <c r="E26" s="39"/>
      <c r="F26" s="39"/>
      <c r="G26" s="39"/>
      <c r="H26" s="39"/>
    </row>
    <row r="27" spans="1:8">
      <c r="A27" s="39"/>
      <c r="B27" s="39"/>
      <c r="C27" s="39"/>
      <c r="D27" s="39"/>
      <c r="E27" s="39"/>
      <c r="F27" s="39"/>
      <c r="G27" s="39"/>
      <c r="H27" s="39"/>
    </row>
    <row r="28" spans="1:8">
      <c r="A28" s="39"/>
      <c r="B28" s="39"/>
      <c r="C28" s="39"/>
      <c r="D28" s="39"/>
      <c r="E28" s="39"/>
      <c r="F28" s="39"/>
      <c r="G28" s="39"/>
      <c r="H28" s="39"/>
    </row>
    <row r="29" spans="1:8">
      <c r="A29" s="39"/>
      <c r="B29" s="39"/>
      <c r="C29" s="39"/>
      <c r="D29" s="39"/>
      <c r="E29" s="39"/>
      <c r="F29" s="39"/>
      <c r="G29" s="39"/>
      <c r="H29" s="39"/>
    </row>
    <row r="30" spans="1:8">
      <c r="A30" s="39"/>
      <c r="B30" s="39"/>
      <c r="C30" s="39"/>
      <c r="D30" s="39"/>
      <c r="E30" s="39"/>
      <c r="F30" s="39"/>
      <c r="G30" s="39"/>
      <c r="H30" s="39"/>
    </row>
    <row r="31" spans="1:8">
      <c r="A31" s="39"/>
      <c r="B31" s="39"/>
      <c r="C31" s="39"/>
      <c r="D31" s="39"/>
      <c r="E31" s="39"/>
      <c r="F31" s="39"/>
      <c r="G31" s="39"/>
      <c r="H31" s="39"/>
    </row>
    <row r="32" spans="1:8">
      <c r="A32" s="40"/>
      <c r="B32" s="40"/>
      <c r="C32" s="40"/>
      <c r="D32" s="40"/>
      <c r="E32" s="40"/>
      <c r="F32" s="40"/>
      <c r="G32" s="40"/>
      <c r="H32" s="40"/>
    </row>
    <row r="33" spans="1:8">
      <c r="A33" s="40"/>
      <c r="B33" s="40"/>
      <c r="C33" s="40"/>
      <c r="D33" s="40"/>
      <c r="E33" s="40"/>
      <c r="F33" s="40"/>
      <c r="G33" s="40"/>
      <c r="H33" s="40"/>
    </row>
    <row r="34" spans="1:8">
      <c r="A34" s="40"/>
      <c r="B34" s="40"/>
      <c r="C34" s="40"/>
      <c r="D34" s="40"/>
      <c r="E34" s="40"/>
      <c r="F34" s="40"/>
      <c r="G34" s="40"/>
      <c r="H34" s="40"/>
    </row>
    <row r="35" spans="1:8">
      <c r="A35" s="40"/>
      <c r="B35" s="40"/>
      <c r="C35" s="40"/>
      <c r="D35" s="40"/>
      <c r="E35" s="40"/>
      <c r="F35" s="40"/>
      <c r="G35" s="40"/>
      <c r="H35" s="40"/>
    </row>
    <row r="36" spans="1:8">
      <c r="A36" s="40"/>
      <c r="B36" s="40"/>
      <c r="C36" s="40"/>
      <c r="D36" s="40"/>
      <c r="E36" s="40"/>
      <c r="F36" s="40"/>
      <c r="G36" s="40"/>
      <c r="H36" s="40"/>
    </row>
    <row r="37" spans="1:8">
      <c r="A37" s="40"/>
      <c r="B37" s="40"/>
      <c r="C37" s="40"/>
      <c r="D37" s="40"/>
      <c r="E37" s="40"/>
      <c r="F37" s="40"/>
      <c r="G37" s="40"/>
      <c r="H37" s="40"/>
    </row>
    <row r="38" spans="1:8">
      <c r="A38" s="40"/>
      <c r="B38" s="40"/>
      <c r="C38" s="40"/>
      <c r="D38" s="40"/>
      <c r="E38" s="40"/>
      <c r="F38" s="40"/>
      <c r="G38" s="40"/>
      <c r="H38" s="40"/>
    </row>
    <row r="39" spans="1:8">
      <c r="A39" s="40"/>
      <c r="B39" s="40"/>
      <c r="C39" s="40"/>
      <c r="D39" s="40"/>
      <c r="E39" s="40"/>
      <c r="F39" s="40"/>
      <c r="G39" s="40"/>
      <c r="H39" s="40"/>
    </row>
    <row r="40" spans="1:8">
      <c r="A40" s="40"/>
      <c r="B40" s="40"/>
      <c r="C40" s="40"/>
      <c r="D40" s="40"/>
      <c r="E40" s="40"/>
      <c r="F40" s="40"/>
      <c r="G40" s="40"/>
      <c r="H40" s="40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view="pageBreakPreview" topLeftCell="G7" workbookViewId="0">
      <selection activeCell="U12" sqref="U12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9" hidden="1" customWidth="1"/>
    <col min="37" max="16384" width="9.140625" style="4"/>
  </cols>
  <sheetData>
    <row r="2" spans="1:36" ht="15" customHeight="1">
      <c r="A2" s="41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4" spans="1:36" ht="15" customHeight="1">
      <c r="A4" s="43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36">
      <c r="A5" s="45" t="s">
        <v>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7" spans="1:36" ht="150" customHeight="1">
      <c r="A7" s="46" t="s">
        <v>0</v>
      </c>
      <c r="B7" s="49" t="s">
        <v>1</v>
      </c>
      <c r="C7" s="49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7</v>
      </c>
      <c r="I7" s="52" t="s">
        <v>8</v>
      </c>
      <c r="J7" s="53"/>
      <c r="K7" s="53"/>
      <c r="L7" s="53"/>
      <c r="M7" s="53"/>
      <c r="N7" s="53"/>
      <c r="O7" s="53"/>
      <c r="P7" s="54"/>
      <c r="Q7" s="52" t="s">
        <v>9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46" t="s">
        <v>10</v>
      </c>
      <c r="AD7" s="46" t="s">
        <v>11</v>
      </c>
      <c r="AE7" s="46" t="s">
        <v>12</v>
      </c>
      <c r="AF7" s="46" t="s">
        <v>13</v>
      </c>
      <c r="AG7" s="46" t="s">
        <v>14</v>
      </c>
      <c r="AH7" s="46" t="s">
        <v>15</v>
      </c>
      <c r="AI7" s="46" t="s">
        <v>16</v>
      </c>
    </row>
    <row r="8" spans="1:36" ht="99.95" customHeight="1">
      <c r="A8" s="47"/>
      <c r="B8" s="50"/>
      <c r="C8" s="50"/>
      <c r="D8" s="47"/>
      <c r="E8" s="47"/>
      <c r="F8" s="47"/>
      <c r="G8" s="47"/>
      <c r="H8" s="47"/>
      <c r="I8" s="52" t="s">
        <v>17</v>
      </c>
      <c r="J8" s="53"/>
      <c r="K8" s="53"/>
      <c r="L8" s="53"/>
      <c r="M8" s="54"/>
      <c r="N8" s="46" t="s">
        <v>18</v>
      </c>
      <c r="O8" s="46" t="s">
        <v>19</v>
      </c>
      <c r="P8" s="46" t="s">
        <v>20</v>
      </c>
      <c r="Q8" s="52" t="s">
        <v>17</v>
      </c>
      <c r="R8" s="53"/>
      <c r="S8" s="53"/>
      <c r="T8" s="53"/>
      <c r="U8" s="53"/>
      <c r="V8" s="53"/>
      <c r="W8" s="53"/>
      <c r="X8" s="53"/>
      <c r="Y8" s="54"/>
      <c r="Z8" s="46" t="s">
        <v>18</v>
      </c>
      <c r="AA8" s="46" t="s">
        <v>19</v>
      </c>
      <c r="AB8" s="46" t="s">
        <v>21</v>
      </c>
      <c r="AC8" s="47"/>
      <c r="AD8" s="47"/>
      <c r="AE8" s="47"/>
      <c r="AF8" s="47"/>
      <c r="AG8" s="47"/>
      <c r="AH8" s="47"/>
      <c r="AI8" s="47"/>
    </row>
    <row r="9" spans="1:36" ht="150" customHeight="1">
      <c r="A9" s="47"/>
      <c r="B9" s="50"/>
      <c r="C9" s="50"/>
      <c r="D9" s="47"/>
      <c r="E9" s="47"/>
      <c r="F9" s="47"/>
      <c r="G9" s="47"/>
      <c r="H9" s="47"/>
      <c r="I9" s="55" t="s">
        <v>22</v>
      </c>
      <c r="J9" s="56"/>
      <c r="K9" s="55" t="s">
        <v>23</v>
      </c>
      <c r="L9" s="56"/>
      <c r="M9" s="46" t="s">
        <v>24</v>
      </c>
      <c r="N9" s="47"/>
      <c r="O9" s="47"/>
      <c r="P9" s="47"/>
      <c r="Q9" s="55" t="s">
        <v>22</v>
      </c>
      <c r="R9" s="56"/>
      <c r="S9" s="55" t="s">
        <v>23</v>
      </c>
      <c r="T9" s="56"/>
      <c r="U9" s="46" t="s">
        <v>24</v>
      </c>
      <c r="V9" s="46" t="s">
        <v>25</v>
      </c>
      <c r="W9" s="46" t="s">
        <v>26</v>
      </c>
      <c r="X9" s="46" t="s">
        <v>27</v>
      </c>
      <c r="Y9" s="46" t="s">
        <v>28</v>
      </c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6" ht="50.1" customHeight="1">
      <c r="A10" s="48"/>
      <c r="B10" s="51"/>
      <c r="C10" s="51"/>
      <c r="D10" s="48"/>
      <c r="E10" s="48"/>
      <c r="F10" s="48"/>
      <c r="G10" s="48"/>
      <c r="H10" s="48"/>
      <c r="I10" s="5" t="s">
        <v>29</v>
      </c>
      <c r="J10" s="5" t="s">
        <v>30</v>
      </c>
      <c r="K10" s="5" t="s">
        <v>29</v>
      </c>
      <c r="L10" s="5" t="s">
        <v>30</v>
      </c>
      <c r="M10" s="48"/>
      <c r="N10" s="48"/>
      <c r="O10" s="48"/>
      <c r="P10" s="48"/>
      <c r="Q10" s="5" t="s">
        <v>29</v>
      </c>
      <c r="R10" s="5" t="s">
        <v>30</v>
      </c>
      <c r="S10" s="5" t="s">
        <v>29</v>
      </c>
      <c r="T10" s="5" t="s">
        <v>30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89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88</v>
      </c>
    </row>
    <row r="12" spans="1:36" ht="38.25">
      <c r="A12" s="8">
        <v>1</v>
      </c>
      <c r="B12" s="9" t="s">
        <v>92</v>
      </c>
      <c r="C12" s="10" t="s">
        <v>68</v>
      </c>
      <c r="D12" s="8" t="s">
        <v>65</v>
      </c>
      <c r="E12" s="8" t="s">
        <v>67</v>
      </c>
      <c r="F12" s="8">
        <v>1</v>
      </c>
      <c r="G12" s="8">
        <v>0</v>
      </c>
      <c r="H12" s="8"/>
      <c r="I12" s="8">
        <v>0</v>
      </c>
      <c r="J12" s="8">
        <v>0</v>
      </c>
      <c r="K12" s="8">
        <v>0</v>
      </c>
      <c r="L12" s="8">
        <v>0</v>
      </c>
      <c r="M12" s="8">
        <v>213</v>
      </c>
      <c r="N12" s="8">
        <v>0</v>
      </c>
      <c r="O12" s="8">
        <v>0</v>
      </c>
      <c r="P12" s="8">
        <v>213</v>
      </c>
      <c r="Q12" s="8">
        <v>0</v>
      </c>
      <c r="R12" s="8">
        <v>0</v>
      </c>
      <c r="S12" s="8">
        <v>0</v>
      </c>
      <c r="T12" s="8">
        <v>0</v>
      </c>
      <c r="U12" s="8">
        <v>211</v>
      </c>
      <c r="V12" s="8">
        <v>209</v>
      </c>
      <c r="W12" s="8">
        <v>2</v>
      </c>
      <c r="X12" s="8">
        <v>0</v>
      </c>
      <c r="Y12" s="8">
        <v>211</v>
      </c>
      <c r="Z12" s="8">
        <v>0</v>
      </c>
      <c r="AA12" s="8">
        <v>0</v>
      </c>
      <c r="AB12" s="8">
        <v>211</v>
      </c>
      <c r="AC12" s="11">
        <v>41647.28125</v>
      </c>
      <c r="AD12" s="11">
        <v>41648.469444444403</v>
      </c>
      <c r="AE12" s="11">
        <v>41647.393750000003</v>
      </c>
      <c r="AF12" s="12">
        <v>2.7</v>
      </c>
      <c r="AG12" s="13">
        <v>1.4815E-2</v>
      </c>
      <c r="AH12" s="8" t="s">
        <v>66</v>
      </c>
      <c r="AI12" s="8" t="s">
        <v>69</v>
      </c>
      <c r="AJ12" s="19">
        <f>[28]*[32]</f>
        <v>569.70000000000005</v>
      </c>
    </row>
    <row r="13" spans="1:36" ht="38.25">
      <c r="A13" s="8">
        <v>2</v>
      </c>
      <c r="B13" s="9" t="s">
        <v>93</v>
      </c>
      <c r="C13" s="9" t="s">
        <v>86</v>
      </c>
      <c r="D13" s="8" t="s">
        <v>65</v>
      </c>
      <c r="E13" s="8" t="s">
        <v>67</v>
      </c>
      <c r="F13" s="8">
        <v>1</v>
      </c>
      <c r="G13" s="8">
        <v>0</v>
      </c>
      <c r="H13" s="8"/>
      <c r="I13" s="8">
        <v>0</v>
      </c>
      <c r="J13" s="8">
        <v>0</v>
      </c>
      <c r="K13" s="8">
        <v>0</v>
      </c>
      <c r="L13" s="8">
        <v>0</v>
      </c>
      <c r="M13" s="8">
        <v>63</v>
      </c>
      <c r="N13" s="8">
        <v>0</v>
      </c>
      <c r="O13" s="8">
        <v>0</v>
      </c>
      <c r="P13" s="8">
        <v>63</v>
      </c>
      <c r="Q13" s="8">
        <v>0</v>
      </c>
      <c r="R13" s="8">
        <v>0</v>
      </c>
      <c r="S13" s="8">
        <v>0</v>
      </c>
      <c r="T13" s="8">
        <v>0</v>
      </c>
      <c r="U13" s="8">
        <v>63</v>
      </c>
      <c r="V13" s="8">
        <v>61</v>
      </c>
      <c r="W13" s="8">
        <v>2</v>
      </c>
      <c r="X13" s="8">
        <v>0</v>
      </c>
      <c r="Y13" s="8">
        <v>63</v>
      </c>
      <c r="Z13" s="8">
        <v>0</v>
      </c>
      <c r="AA13" s="8">
        <v>0</v>
      </c>
      <c r="AB13" s="8">
        <v>63</v>
      </c>
      <c r="AC13" s="11">
        <v>41647.342361111099</v>
      </c>
      <c r="AD13" s="11">
        <v>41647.550000000003</v>
      </c>
      <c r="AE13" s="11">
        <v>41647.550000000003</v>
      </c>
      <c r="AF13" s="12">
        <v>4.9832999999999998</v>
      </c>
      <c r="AG13" s="13">
        <v>0.20006699999999999</v>
      </c>
      <c r="AH13" s="8" t="s">
        <v>66</v>
      </c>
      <c r="AI13" s="8" t="s">
        <v>70</v>
      </c>
      <c r="AJ13" s="21">
        <f>[28]*[32]</f>
        <v>313.9479</v>
      </c>
    </row>
    <row r="14" spans="1:36" ht="38.25">
      <c r="A14" s="8">
        <v>3</v>
      </c>
      <c r="B14" s="9" t="s">
        <v>94</v>
      </c>
      <c r="C14" s="9" t="s">
        <v>87</v>
      </c>
      <c r="D14" s="8" t="s">
        <v>65</v>
      </c>
      <c r="E14" s="8" t="s">
        <v>67</v>
      </c>
      <c r="F14" s="8">
        <v>1</v>
      </c>
      <c r="G14" s="8">
        <v>0</v>
      </c>
      <c r="H14" s="8"/>
      <c r="I14" s="8">
        <v>0</v>
      </c>
      <c r="J14" s="8">
        <v>0</v>
      </c>
      <c r="K14" s="8">
        <v>0</v>
      </c>
      <c r="L14" s="8">
        <v>0</v>
      </c>
      <c r="M14" s="8">
        <v>58</v>
      </c>
      <c r="N14" s="8">
        <v>0</v>
      </c>
      <c r="O14" s="8">
        <v>0</v>
      </c>
      <c r="P14" s="8">
        <v>58</v>
      </c>
      <c r="Q14" s="8">
        <v>0</v>
      </c>
      <c r="R14" s="8">
        <v>0</v>
      </c>
      <c r="S14" s="8">
        <v>0</v>
      </c>
      <c r="T14" s="8">
        <v>0</v>
      </c>
      <c r="U14" s="8">
        <v>58</v>
      </c>
      <c r="V14" s="8">
        <v>57</v>
      </c>
      <c r="W14" s="8">
        <v>1</v>
      </c>
      <c r="X14" s="8">
        <v>0</v>
      </c>
      <c r="Y14" s="8">
        <v>58</v>
      </c>
      <c r="Z14" s="8">
        <v>0</v>
      </c>
      <c r="AA14" s="8">
        <v>0</v>
      </c>
      <c r="AB14" s="8">
        <v>58</v>
      </c>
      <c r="AC14" s="11">
        <v>41647.367361111101</v>
      </c>
      <c r="AD14" s="11">
        <v>41647.497222222199</v>
      </c>
      <c r="AE14" s="11">
        <v>41647.497222222199</v>
      </c>
      <c r="AF14" s="12">
        <v>3.1166999999999998</v>
      </c>
      <c r="AG14" s="13">
        <v>0.297433</v>
      </c>
      <c r="AH14" s="8" t="s">
        <v>66</v>
      </c>
      <c r="AI14" s="8" t="s">
        <v>71</v>
      </c>
      <c r="AJ14" s="21">
        <f>[28]*[32]</f>
        <v>180.76859999999999</v>
      </c>
    </row>
    <row r="15" spans="1:36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6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8"/>
      <c r="AI20" s="14"/>
    </row>
    <row r="21" spans="1:3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  <row r="5507" spans="1:35">
      <c r="A5507" s="14"/>
      <c r="B5507" s="15"/>
      <c r="C5507" s="15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6"/>
      <c r="AD5507" s="16"/>
      <c r="AE5507" s="16"/>
      <c r="AF5507" s="17"/>
      <c r="AG5507" s="18"/>
      <c r="AH5507" s="14"/>
      <c r="AI5507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workbookViewId="0">
      <selection activeCell="C16" sqref="C16"/>
    </sheetView>
  </sheetViews>
  <sheetFormatPr defaultRowHeight="12.75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>
      <c r="A2" s="57" t="s">
        <v>76</v>
      </c>
      <c r="B2" s="57"/>
      <c r="C2" s="57"/>
      <c r="D2" s="23"/>
      <c r="E2" s="23"/>
      <c r="F2" s="23"/>
      <c r="G2" s="23"/>
      <c r="H2" s="23"/>
      <c r="I2" s="23"/>
      <c r="J2" s="23"/>
    </row>
    <row r="3" spans="1:12">
      <c r="A3" s="57"/>
      <c r="B3" s="57"/>
      <c r="C3" s="57"/>
      <c r="D3" s="23"/>
      <c r="E3" s="23"/>
      <c r="F3" s="23"/>
      <c r="G3" s="23"/>
      <c r="H3" s="23"/>
      <c r="I3" s="23"/>
      <c r="J3" s="23"/>
    </row>
    <row r="4" spans="1:12">
      <c r="A4" s="57"/>
      <c r="B4" s="57"/>
      <c r="C4" s="57"/>
      <c r="D4" s="24"/>
      <c r="E4" s="24"/>
      <c r="F4" s="24"/>
      <c r="G4" s="24"/>
      <c r="H4" s="24"/>
      <c r="I4" s="24"/>
      <c r="J4" s="24"/>
    </row>
    <row r="5" spans="1:12">
      <c r="A5" s="57"/>
      <c r="B5" s="57"/>
      <c r="C5" s="57"/>
      <c r="D5" s="24"/>
      <c r="E5" s="24"/>
      <c r="F5" s="24"/>
      <c r="G5" s="24"/>
      <c r="H5" s="24"/>
      <c r="I5" s="24"/>
      <c r="J5" s="24"/>
    </row>
    <row r="6" spans="1:12">
      <c r="A6" s="58"/>
      <c r="B6" s="58"/>
      <c r="C6" s="58"/>
      <c r="D6" s="24"/>
      <c r="E6" s="24"/>
      <c r="F6" s="24"/>
      <c r="G6" s="24"/>
      <c r="H6" s="24"/>
      <c r="I6" s="24"/>
      <c r="J6" s="24"/>
    </row>
    <row r="8" spans="1:12">
      <c r="A8" s="59" t="s">
        <v>83</v>
      </c>
      <c r="B8" s="44"/>
      <c r="C8" s="44"/>
      <c r="D8" s="25"/>
      <c r="E8" s="25"/>
      <c r="F8" s="25"/>
      <c r="G8" s="25"/>
      <c r="L8" s="26"/>
    </row>
    <row r="9" spans="1:12">
      <c r="A9" s="60" t="s">
        <v>73</v>
      </c>
      <c r="B9" s="60"/>
      <c r="C9" s="60"/>
      <c r="D9" s="27"/>
      <c r="E9" s="27"/>
      <c r="F9" s="27"/>
      <c r="G9" s="27"/>
    </row>
    <row r="12" spans="1:12" ht="26.25" customHeight="1">
      <c r="A12" s="28" t="s">
        <v>0</v>
      </c>
      <c r="B12" s="28" t="s">
        <v>74</v>
      </c>
      <c r="C12" s="28" t="s">
        <v>75</v>
      </c>
    </row>
    <row r="13" spans="1:12" ht="153">
      <c r="A13" s="29">
        <v>1</v>
      </c>
      <c r="B13" s="30" t="s">
        <v>77</v>
      </c>
      <c r="C13" s="22">
        <v>26000</v>
      </c>
      <c r="D13" s="61" t="s">
        <v>84</v>
      </c>
      <c r="E13" s="62"/>
      <c r="F13" s="62"/>
      <c r="G13" s="62"/>
      <c r="H13" s="63"/>
      <c r="I13" s="63"/>
      <c r="J13" s="63"/>
    </row>
    <row r="14" spans="1:12" ht="141" customHeight="1">
      <c r="A14" s="31" t="s">
        <v>79</v>
      </c>
      <c r="B14" s="30" t="s">
        <v>78</v>
      </c>
      <c r="C14" s="22">
        <v>24000</v>
      </c>
      <c r="D14" s="61" t="s">
        <v>84</v>
      </c>
      <c r="E14" s="62"/>
      <c r="F14" s="62"/>
      <c r="G14" s="62"/>
      <c r="H14" s="63"/>
      <c r="I14" s="63"/>
      <c r="J14" s="63"/>
    </row>
    <row r="15" spans="1:12" ht="38.25">
      <c r="A15" s="29">
        <v>2</v>
      </c>
      <c r="B15" s="30" t="s">
        <v>80</v>
      </c>
      <c r="C15" s="22">
        <v>32000</v>
      </c>
      <c r="D15" s="61" t="s">
        <v>84</v>
      </c>
      <c r="E15" s="62"/>
      <c r="F15" s="62"/>
      <c r="G15" s="62"/>
      <c r="H15" s="63"/>
      <c r="I15" s="63"/>
      <c r="J15" s="63"/>
    </row>
    <row r="16" spans="1:12" ht="66.75" customHeight="1">
      <c r="A16" s="29">
        <v>3</v>
      </c>
      <c r="B16" s="32" t="s">
        <v>81</v>
      </c>
      <c r="C16" s="33">
        <f>SUM(Таблица8[36])/'Форма 8.3'!C13</f>
        <v>4.0939096153846152E-2</v>
      </c>
      <c r="D16" s="64" t="s">
        <v>95</v>
      </c>
      <c r="E16" s="64"/>
      <c r="F16" s="64"/>
      <c r="G16" s="64"/>
      <c r="H16" s="63"/>
      <c r="I16" s="63"/>
      <c r="J16" s="63"/>
      <c r="K16" s="34"/>
    </row>
    <row r="17" spans="1:10" ht="38.25" customHeight="1">
      <c r="A17" s="29">
        <v>4</v>
      </c>
      <c r="B17" s="35" t="s">
        <v>82</v>
      </c>
      <c r="C17" s="36">
        <f>SUM(Таблица8[28])/'Форма 8.3'!C13</f>
        <v>1.2769230769230769E-2</v>
      </c>
      <c r="D17" s="64" t="s">
        <v>96</v>
      </c>
      <c r="E17" s="64"/>
      <c r="F17" s="64"/>
      <c r="G17" s="64"/>
      <c r="H17" s="63"/>
      <c r="I17" s="63"/>
      <c r="J17" s="63"/>
    </row>
    <row r="18" spans="1:10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D10" sqref="D10"/>
    </sheetView>
  </sheetViews>
  <sheetFormatPr defaultRowHeight="12.75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>
      <c r="A2" s="74" t="s">
        <v>97</v>
      </c>
      <c r="B2" s="74"/>
      <c r="C2" s="74"/>
      <c r="D2" s="74"/>
      <c r="E2" s="74"/>
      <c r="F2" s="74"/>
      <c r="G2" s="74"/>
      <c r="H2" s="74"/>
    </row>
    <row r="4" spans="1:8">
      <c r="A4" s="59" t="s">
        <v>107</v>
      </c>
      <c r="B4" s="44"/>
      <c r="C4" s="44"/>
      <c r="D4" s="44"/>
      <c r="E4" s="44"/>
      <c r="F4" s="44"/>
      <c r="G4" s="44"/>
      <c r="H4" s="44"/>
    </row>
    <row r="5" spans="1:8">
      <c r="A5" s="60" t="s">
        <v>73</v>
      </c>
      <c r="B5" s="60"/>
      <c r="C5" s="60"/>
      <c r="D5" s="60"/>
      <c r="E5" s="60"/>
      <c r="F5" s="60"/>
      <c r="G5" s="60"/>
      <c r="H5" s="60"/>
    </row>
    <row r="8" spans="1:8" ht="39" customHeight="1">
      <c r="A8" s="66" t="s">
        <v>98</v>
      </c>
      <c r="B8" s="66" t="s">
        <v>108</v>
      </c>
      <c r="C8" s="67" t="s">
        <v>101</v>
      </c>
      <c r="D8" s="68"/>
      <c r="E8" s="68"/>
      <c r="F8" s="68"/>
      <c r="G8" s="69"/>
    </row>
    <row r="9" spans="1:8" ht="39" customHeight="1">
      <c r="A9" s="70"/>
      <c r="B9" s="70"/>
      <c r="C9" s="73" t="s">
        <v>102</v>
      </c>
      <c r="D9" s="73" t="s">
        <v>103</v>
      </c>
      <c r="E9" s="73" t="s">
        <v>104</v>
      </c>
      <c r="F9" s="73" t="s">
        <v>104</v>
      </c>
      <c r="G9" s="73" t="s">
        <v>105</v>
      </c>
    </row>
    <row r="10" spans="1:8" ht="40.5" customHeight="1">
      <c r="A10" s="71" t="s">
        <v>109</v>
      </c>
      <c r="B10" s="72"/>
      <c r="C10" s="72"/>
      <c r="D10" s="72"/>
      <c r="E10" s="72"/>
      <c r="F10" s="72"/>
      <c r="G10" s="72"/>
    </row>
    <row r="11" spans="1:8" ht="38.25">
      <c r="A11" s="71" t="s">
        <v>99</v>
      </c>
      <c r="B11" s="72"/>
      <c r="C11" s="72"/>
      <c r="D11" s="72"/>
      <c r="E11" s="72"/>
      <c r="F11" s="72"/>
      <c r="G11" s="72"/>
    </row>
    <row r="12" spans="1:8" ht="41.25" customHeight="1">
      <c r="A12" s="71" t="s">
        <v>100</v>
      </c>
      <c r="B12" s="72"/>
      <c r="C12" s="72"/>
      <c r="D12" s="72"/>
      <c r="E12" s="72"/>
      <c r="F12" s="72"/>
      <c r="G12" s="72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lobovev</cp:lastModifiedBy>
  <dcterms:created xsi:type="dcterms:W3CDTF">2015-02-02T11:58:14Z</dcterms:created>
  <dcterms:modified xsi:type="dcterms:W3CDTF">2015-02-10T16:39:01Z</dcterms:modified>
</cp:coreProperties>
</file>