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10" yWindow="195" windowWidth="14265" windowHeight="11715" activeTab="2"/>
  </bookViews>
  <sheets>
    <sheet name="Приложение №1" sheetId="4" r:id="rId1"/>
    <sheet name="Приложение №2.1 (ПЛАН 2017)" sheetId="2" r:id="rId2"/>
    <sheet name="Приложение №2.2 (ФАКТ 2015)" sheetId="3" r:id="rId3"/>
  </sheets>
  <definedNames>
    <definedName name="_xlnm.Print_Titles" localSheetId="1">'Приложение №2.1 (ПЛАН 2017)'!$6:$9</definedName>
    <definedName name="_xlnm.Print_Titles" localSheetId="2">'Приложение №2.2 (ФАКТ 2015)'!$6:$9</definedName>
    <definedName name="_xlnm.Print_Area" localSheetId="0">'Приложение №1'!$A$1:$AA$113</definedName>
    <definedName name="_xlnm.Print_Area" localSheetId="1">'Приложение №2.1 (ПЛАН 2017)'!$A$1:$U$106</definedName>
    <definedName name="_xlnm.Print_Area" localSheetId="2">'Приложение №2.2 (ФАКТ 2015)'!$A$1:$U$106</definedName>
  </definedNames>
  <calcPr calcId="145621"/>
</workbook>
</file>

<file path=xl/calcChain.xml><?xml version="1.0" encoding="utf-8"?>
<calcChain xmlns="http://schemas.openxmlformats.org/spreadsheetml/2006/main">
  <c r="AA98" i="4" l="1"/>
  <c r="W98" i="4"/>
  <c r="K98" i="4"/>
  <c r="J98" i="4"/>
  <c r="I98" i="4"/>
  <c r="H98" i="4"/>
  <c r="G98" i="4"/>
  <c r="F98" i="4"/>
  <c r="E98" i="4"/>
  <c r="D98" i="4"/>
  <c r="C98" i="4"/>
  <c r="AA97" i="4"/>
  <c r="Z97" i="4"/>
  <c r="Y97" i="4"/>
  <c r="X97" i="4"/>
  <c r="V97" i="4" s="1"/>
  <c r="W97" i="4"/>
  <c r="T97" i="4"/>
  <c r="S97" i="4"/>
  <c r="R97" i="4"/>
  <c r="Q97" i="4"/>
  <c r="P97" i="4"/>
  <c r="O97" i="4"/>
  <c r="L97" i="4" s="1"/>
  <c r="N97" i="4"/>
  <c r="M97" i="4"/>
  <c r="C97" i="4"/>
  <c r="AA96" i="4"/>
  <c r="Z96" i="4"/>
  <c r="Y96" i="4"/>
  <c r="X96" i="4"/>
  <c r="V96" i="4" s="1"/>
  <c r="W96" i="4"/>
  <c r="T96" i="4"/>
  <c r="S96" i="4"/>
  <c r="R96" i="4"/>
  <c r="Q96" i="4"/>
  <c r="P96" i="4"/>
  <c r="O96" i="4"/>
  <c r="L96" i="4" s="1"/>
  <c r="N96" i="4"/>
  <c r="M96" i="4"/>
  <c r="C96" i="4"/>
  <c r="AA95" i="4"/>
  <c r="Z95" i="4"/>
  <c r="Y95" i="4"/>
  <c r="X95" i="4"/>
  <c r="V95" i="4" s="1"/>
  <c r="W95" i="4"/>
  <c r="T95" i="4"/>
  <c r="S95" i="4"/>
  <c r="R95" i="4"/>
  <c r="Q95" i="4"/>
  <c r="P95" i="4"/>
  <c r="O95" i="4"/>
  <c r="L95" i="4" s="1"/>
  <c r="N95" i="4"/>
  <c r="M95" i="4"/>
  <c r="C95" i="4"/>
  <c r="AA94" i="4"/>
  <c r="Z94" i="4"/>
  <c r="Y94" i="4"/>
  <c r="X94" i="4"/>
  <c r="V94" i="4" s="1"/>
  <c r="W94" i="4"/>
  <c r="T94" i="4"/>
  <c r="S94" i="4"/>
  <c r="R94" i="4"/>
  <c r="Q94" i="4"/>
  <c r="P94" i="4"/>
  <c r="O94" i="4"/>
  <c r="L94" i="4" s="1"/>
  <c r="N94" i="4"/>
  <c r="M94" i="4"/>
  <c r="C94" i="4"/>
  <c r="AA93" i="4"/>
  <c r="Z93" i="4"/>
  <c r="Y93" i="4"/>
  <c r="X93" i="4"/>
  <c r="V93" i="4" s="1"/>
  <c r="W93" i="4"/>
  <c r="T93" i="4"/>
  <c r="S93" i="4"/>
  <c r="R93" i="4"/>
  <c r="Q93" i="4"/>
  <c r="P93" i="4"/>
  <c r="O93" i="4"/>
  <c r="N93" i="4"/>
  <c r="M93" i="4"/>
  <c r="L93" i="4"/>
  <c r="C93" i="4"/>
  <c r="AA92" i="4"/>
  <c r="Z92" i="4"/>
  <c r="Y92" i="4"/>
  <c r="X92" i="4"/>
  <c r="V92" i="4" s="1"/>
  <c r="W92" i="4"/>
  <c r="T92" i="4"/>
  <c r="S92" i="4"/>
  <c r="R92" i="4"/>
  <c r="Q92" i="4"/>
  <c r="P92" i="4"/>
  <c r="O92" i="4"/>
  <c r="N92" i="4"/>
  <c r="M92" i="4"/>
  <c r="L92" i="4"/>
  <c r="C92" i="4"/>
  <c r="AA91" i="4"/>
  <c r="Z91" i="4"/>
  <c r="Y91" i="4"/>
  <c r="X91" i="4"/>
  <c r="V91" i="4" s="1"/>
  <c r="W91" i="4"/>
  <c r="T91" i="4"/>
  <c r="S91" i="4"/>
  <c r="R91" i="4"/>
  <c r="Q91" i="4"/>
  <c r="P91" i="4"/>
  <c r="L91" i="4" s="1"/>
  <c r="O91" i="4"/>
  <c r="N91" i="4"/>
  <c r="M91" i="4"/>
  <c r="C91" i="4"/>
  <c r="AA90" i="4"/>
  <c r="Z90" i="4"/>
  <c r="Y90" i="4"/>
  <c r="X90" i="4"/>
  <c r="V90" i="4" s="1"/>
  <c r="W90" i="4"/>
  <c r="T90" i="4"/>
  <c r="S90" i="4"/>
  <c r="R90" i="4"/>
  <c r="Q90" i="4"/>
  <c r="P90" i="4"/>
  <c r="O90" i="4"/>
  <c r="N90" i="4"/>
  <c r="M90" i="4"/>
  <c r="L90" i="4"/>
  <c r="C90" i="4"/>
  <c r="AA89" i="4"/>
  <c r="Z89" i="4"/>
  <c r="Z98" i="4" s="1"/>
  <c r="Y89" i="4"/>
  <c r="Y98" i="4" s="1"/>
  <c r="X89" i="4"/>
  <c r="V89" i="4" s="1"/>
  <c r="W89" i="4"/>
  <c r="T89" i="4"/>
  <c r="T98" i="4" s="1"/>
  <c r="S89" i="4"/>
  <c r="S98" i="4" s="1"/>
  <c r="R89" i="4"/>
  <c r="R98" i="4" s="1"/>
  <c r="Q89" i="4"/>
  <c r="Q98" i="4" s="1"/>
  <c r="P89" i="4"/>
  <c r="P98" i="4" s="1"/>
  <c r="O89" i="4"/>
  <c r="O98" i="4" s="1"/>
  <c r="N89" i="4"/>
  <c r="N98" i="4" s="1"/>
  <c r="M89" i="4"/>
  <c r="M98" i="4" s="1"/>
  <c r="L89" i="4"/>
  <c r="C89" i="4"/>
  <c r="L98" i="4" l="1"/>
  <c r="U98" i="4" s="1"/>
  <c r="V98" i="4"/>
  <c r="X98" i="4"/>
  <c r="S100" i="4"/>
  <c r="S101" i="4"/>
  <c r="S102" i="4"/>
  <c r="S103" i="4"/>
  <c r="S104" i="4"/>
  <c r="S105" i="4"/>
  <c r="S106" i="4"/>
  <c r="S107" i="4"/>
  <c r="S108" i="4"/>
  <c r="S109" i="4"/>
  <c r="S78" i="4"/>
  <c r="S79" i="4"/>
  <c r="S80" i="4"/>
  <c r="S81" i="4"/>
  <c r="S82" i="4"/>
  <c r="S83" i="4"/>
  <c r="S84" i="4"/>
  <c r="S85" i="4"/>
  <c r="S86" i="4"/>
  <c r="S87" i="4"/>
  <c r="S67" i="4"/>
  <c r="S68" i="4"/>
  <c r="S69" i="4"/>
  <c r="S70" i="4"/>
  <c r="S71" i="4"/>
  <c r="S72" i="4"/>
  <c r="S73" i="4"/>
  <c r="S74" i="4"/>
  <c r="S75" i="4"/>
  <c r="S76" i="4"/>
  <c r="S55" i="4"/>
  <c r="S65" i="4" s="1"/>
  <c r="S56" i="4"/>
  <c r="S57" i="4"/>
  <c r="S58" i="4"/>
  <c r="S59" i="4"/>
  <c r="S60" i="4"/>
  <c r="S61" i="4"/>
  <c r="S62" i="4"/>
  <c r="S63" i="4"/>
  <c r="S64" i="4"/>
  <c r="S42" i="4"/>
  <c r="S43" i="4"/>
  <c r="S45" i="4"/>
  <c r="S46" i="4"/>
  <c r="S47" i="4"/>
  <c r="S48" i="4"/>
  <c r="S49" i="4"/>
  <c r="S50" i="4"/>
  <c r="S51" i="4"/>
  <c r="S52" i="4"/>
  <c r="S53" i="4"/>
  <c r="J109" i="4"/>
  <c r="J87" i="4"/>
  <c r="J76" i="4"/>
  <c r="J65" i="4"/>
  <c r="J53" i="4"/>
  <c r="J40" i="4"/>
  <c r="S37" i="4"/>
  <c r="S38" i="4"/>
  <c r="S39" i="4"/>
  <c r="S36" i="4"/>
  <c r="S35" i="4"/>
  <c r="S34" i="4"/>
  <c r="S33" i="4"/>
  <c r="S32" i="4"/>
  <c r="S31" i="4"/>
  <c r="S30" i="4"/>
  <c r="S27" i="4"/>
  <c r="S26" i="4"/>
  <c r="S25" i="4"/>
  <c r="S24" i="4"/>
  <c r="S23" i="4"/>
  <c r="S22" i="4"/>
  <c r="S21" i="4"/>
  <c r="S20" i="4"/>
  <c r="J18" i="4"/>
  <c r="S17" i="4"/>
  <c r="S16" i="4"/>
  <c r="S15" i="4"/>
  <c r="S14" i="4"/>
  <c r="S13" i="4"/>
  <c r="S12" i="4"/>
  <c r="S11" i="4"/>
  <c r="S10" i="4"/>
  <c r="S28" i="4" l="1"/>
  <c r="S40" i="4"/>
  <c r="S18" i="4"/>
  <c r="M64" i="4"/>
  <c r="N64" i="4"/>
  <c r="O64" i="4"/>
  <c r="P64" i="4"/>
  <c r="Q64" i="4"/>
  <c r="R64" i="4"/>
  <c r="T64" i="4"/>
  <c r="K87" i="4"/>
  <c r="I87" i="4"/>
  <c r="H87" i="4"/>
  <c r="G87" i="4"/>
  <c r="F87" i="4"/>
  <c r="E87" i="4"/>
  <c r="D87" i="4"/>
  <c r="AA86" i="4"/>
  <c r="Z86" i="4"/>
  <c r="Y86" i="4"/>
  <c r="X86" i="4"/>
  <c r="W86" i="4"/>
  <c r="T86" i="4"/>
  <c r="R86" i="4"/>
  <c r="Q86" i="4"/>
  <c r="P86" i="4"/>
  <c r="O86" i="4"/>
  <c r="N86" i="4"/>
  <c r="M86" i="4"/>
  <c r="C86" i="4"/>
  <c r="AA85" i="4"/>
  <c r="Z85" i="4"/>
  <c r="Y85" i="4"/>
  <c r="X85" i="4"/>
  <c r="W85" i="4"/>
  <c r="T85" i="4"/>
  <c r="R85" i="4"/>
  <c r="Q85" i="4"/>
  <c r="P85" i="4"/>
  <c r="O85" i="4"/>
  <c r="N85" i="4"/>
  <c r="M85" i="4"/>
  <c r="C85" i="4"/>
  <c r="AA84" i="4"/>
  <c r="Z84" i="4"/>
  <c r="Y84" i="4"/>
  <c r="X84" i="4"/>
  <c r="W84" i="4"/>
  <c r="T84" i="4"/>
  <c r="R84" i="4"/>
  <c r="Q84" i="4"/>
  <c r="P84" i="4"/>
  <c r="O84" i="4"/>
  <c r="N84" i="4"/>
  <c r="M84" i="4"/>
  <c r="C84" i="4"/>
  <c r="AA83" i="4"/>
  <c r="Z83" i="4"/>
  <c r="Y83" i="4"/>
  <c r="X83" i="4"/>
  <c r="W83" i="4"/>
  <c r="T83" i="4"/>
  <c r="R83" i="4"/>
  <c r="Q83" i="4"/>
  <c r="P83" i="4"/>
  <c r="O83" i="4"/>
  <c r="N83" i="4"/>
  <c r="M83" i="4"/>
  <c r="C83" i="4"/>
  <c r="AA82" i="4"/>
  <c r="Z82" i="4"/>
  <c r="Y82" i="4"/>
  <c r="X82" i="4"/>
  <c r="W82" i="4"/>
  <c r="T82" i="4"/>
  <c r="R82" i="4"/>
  <c r="Q82" i="4"/>
  <c r="P82" i="4"/>
  <c r="O82" i="4"/>
  <c r="N82" i="4"/>
  <c r="M82" i="4"/>
  <c r="C82" i="4"/>
  <c r="AA81" i="4"/>
  <c r="Z81" i="4"/>
  <c r="Y81" i="4"/>
  <c r="X81" i="4"/>
  <c r="W81" i="4"/>
  <c r="T81" i="4"/>
  <c r="R81" i="4"/>
  <c r="Q81" i="4"/>
  <c r="P81" i="4"/>
  <c r="O81" i="4"/>
  <c r="N81" i="4"/>
  <c r="M81" i="4"/>
  <c r="C81" i="4"/>
  <c r="AA80" i="4"/>
  <c r="Z80" i="4"/>
  <c r="Y80" i="4"/>
  <c r="X80" i="4"/>
  <c r="W80" i="4"/>
  <c r="T80" i="4"/>
  <c r="R80" i="4"/>
  <c r="Q80" i="4"/>
  <c r="P80" i="4"/>
  <c r="O80" i="4"/>
  <c r="N80" i="4"/>
  <c r="M80" i="4"/>
  <c r="C80" i="4"/>
  <c r="AA79" i="4"/>
  <c r="Z79" i="4"/>
  <c r="Y79" i="4"/>
  <c r="X79" i="4"/>
  <c r="W79" i="4"/>
  <c r="T79" i="4"/>
  <c r="R79" i="4"/>
  <c r="Q79" i="4"/>
  <c r="P79" i="4"/>
  <c r="O79" i="4"/>
  <c r="N79" i="4"/>
  <c r="M79" i="4"/>
  <c r="C79" i="4"/>
  <c r="AA78" i="4"/>
  <c r="Z78" i="4"/>
  <c r="Y78" i="4"/>
  <c r="X78" i="4"/>
  <c r="W78" i="4"/>
  <c r="T78" i="4"/>
  <c r="R78" i="4"/>
  <c r="Q78" i="4"/>
  <c r="P78" i="4"/>
  <c r="O78" i="4"/>
  <c r="N78" i="4"/>
  <c r="M78" i="4"/>
  <c r="C78" i="4"/>
  <c r="K76" i="4"/>
  <c r="I76" i="4"/>
  <c r="H76" i="4"/>
  <c r="G76" i="4"/>
  <c r="F76" i="4"/>
  <c r="E76" i="4"/>
  <c r="D76" i="4"/>
  <c r="AA75" i="4"/>
  <c r="Z75" i="4"/>
  <c r="Y75" i="4"/>
  <c r="X75" i="4"/>
  <c r="W75" i="4"/>
  <c r="T75" i="4"/>
  <c r="R75" i="4"/>
  <c r="Q75" i="4"/>
  <c r="P75" i="4"/>
  <c r="O75" i="4"/>
  <c r="N75" i="4"/>
  <c r="M75" i="4"/>
  <c r="C75" i="4"/>
  <c r="AA74" i="4"/>
  <c r="Z74" i="4"/>
  <c r="Y74" i="4"/>
  <c r="X74" i="4"/>
  <c r="W74" i="4"/>
  <c r="T74" i="4"/>
  <c r="R74" i="4"/>
  <c r="Q74" i="4"/>
  <c r="P74" i="4"/>
  <c r="O74" i="4"/>
  <c r="N74" i="4"/>
  <c r="M74" i="4"/>
  <c r="C74" i="4"/>
  <c r="AA73" i="4"/>
  <c r="Z73" i="4"/>
  <c r="Y73" i="4"/>
  <c r="X73" i="4"/>
  <c r="W73" i="4"/>
  <c r="T73" i="4"/>
  <c r="R73" i="4"/>
  <c r="Q73" i="4"/>
  <c r="P73" i="4"/>
  <c r="O73" i="4"/>
  <c r="N73" i="4"/>
  <c r="M73" i="4"/>
  <c r="C73" i="4"/>
  <c r="AA72" i="4"/>
  <c r="Z72" i="4"/>
  <c r="Y72" i="4"/>
  <c r="X72" i="4"/>
  <c r="W72" i="4"/>
  <c r="T72" i="4"/>
  <c r="R72" i="4"/>
  <c r="Q72" i="4"/>
  <c r="P72" i="4"/>
  <c r="O72" i="4"/>
  <c r="N72" i="4"/>
  <c r="M72" i="4"/>
  <c r="C72" i="4"/>
  <c r="AA71" i="4"/>
  <c r="Z71" i="4"/>
  <c r="Y71" i="4"/>
  <c r="X71" i="4"/>
  <c r="W71" i="4"/>
  <c r="T71" i="4"/>
  <c r="R71" i="4"/>
  <c r="Q71" i="4"/>
  <c r="P71" i="4"/>
  <c r="O71" i="4"/>
  <c r="N71" i="4"/>
  <c r="M71" i="4"/>
  <c r="C71" i="4"/>
  <c r="AA70" i="4"/>
  <c r="Z70" i="4"/>
  <c r="Y70" i="4"/>
  <c r="X70" i="4"/>
  <c r="W70" i="4"/>
  <c r="T70" i="4"/>
  <c r="R70" i="4"/>
  <c r="Q70" i="4"/>
  <c r="P70" i="4"/>
  <c r="O70" i="4"/>
  <c r="N70" i="4"/>
  <c r="M70" i="4"/>
  <c r="C70" i="4"/>
  <c r="AA69" i="4"/>
  <c r="Z69" i="4"/>
  <c r="Y69" i="4"/>
  <c r="X69" i="4"/>
  <c r="W69" i="4"/>
  <c r="T69" i="4"/>
  <c r="R69" i="4"/>
  <c r="Q69" i="4"/>
  <c r="P69" i="4"/>
  <c r="O69" i="4"/>
  <c r="N69" i="4"/>
  <c r="M69" i="4"/>
  <c r="C69" i="4"/>
  <c r="AA68" i="4"/>
  <c r="Z68" i="4"/>
  <c r="Y68" i="4"/>
  <c r="X68" i="4"/>
  <c r="W68" i="4"/>
  <c r="T68" i="4"/>
  <c r="R68" i="4"/>
  <c r="Q68" i="4"/>
  <c r="P68" i="4"/>
  <c r="O68" i="4"/>
  <c r="N68" i="4"/>
  <c r="M68" i="4"/>
  <c r="C68" i="4"/>
  <c r="AA67" i="4"/>
  <c r="Z67" i="4"/>
  <c r="Y67" i="4"/>
  <c r="X67" i="4"/>
  <c r="W67" i="4"/>
  <c r="T67" i="4"/>
  <c r="R67" i="4"/>
  <c r="Q67" i="4"/>
  <c r="P67" i="4"/>
  <c r="O67" i="4"/>
  <c r="N67" i="4"/>
  <c r="M67" i="4"/>
  <c r="C67" i="4"/>
  <c r="C43" i="4"/>
  <c r="M43" i="4"/>
  <c r="N43" i="4"/>
  <c r="O43" i="4"/>
  <c r="P43" i="4"/>
  <c r="Q43" i="4"/>
  <c r="R43" i="4"/>
  <c r="T43" i="4"/>
  <c r="W43" i="4"/>
  <c r="X43" i="4"/>
  <c r="Y43" i="4"/>
  <c r="Z43" i="4"/>
  <c r="AA43" i="4"/>
  <c r="C45" i="4"/>
  <c r="M45" i="4"/>
  <c r="N45" i="4"/>
  <c r="O45" i="4"/>
  <c r="P45" i="4"/>
  <c r="Q45" i="4"/>
  <c r="R45" i="4"/>
  <c r="T45" i="4"/>
  <c r="W45" i="4"/>
  <c r="X45" i="4"/>
  <c r="Y45" i="4"/>
  <c r="Z45" i="4"/>
  <c r="AA45" i="4"/>
  <c r="C12" i="4"/>
  <c r="W49" i="4"/>
  <c r="X49" i="4"/>
  <c r="Y49" i="4"/>
  <c r="Z49" i="4"/>
  <c r="AA49" i="4"/>
  <c r="W50" i="4"/>
  <c r="X50" i="4"/>
  <c r="Y50" i="4"/>
  <c r="Z50" i="4"/>
  <c r="AA50" i="4"/>
  <c r="W36" i="4"/>
  <c r="X36" i="4"/>
  <c r="Y36" i="4"/>
  <c r="Z36" i="4"/>
  <c r="AA36" i="4"/>
  <c r="W37" i="4"/>
  <c r="X37" i="4"/>
  <c r="Y37" i="4"/>
  <c r="Z37" i="4"/>
  <c r="AA37" i="4"/>
  <c r="W60" i="4"/>
  <c r="X60" i="4"/>
  <c r="Y60" i="4"/>
  <c r="Z60" i="4"/>
  <c r="AA60" i="4"/>
  <c r="W61" i="4"/>
  <c r="X61" i="4"/>
  <c r="Y61" i="4"/>
  <c r="Z61" i="4"/>
  <c r="AA61" i="4"/>
  <c r="W62" i="4"/>
  <c r="X62" i="4"/>
  <c r="Y62" i="4"/>
  <c r="Z62" i="4"/>
  <c r="AA62" i="4"/>
  <c r="W106" i="4"/>
  <c r="X106" i="4"/>
  <c r="Y106" i="4"/>
  <c r="Z106" i="4"/>
  <c r="AA106" i="4"/>
  <c r="K109" i="4"/>
  <c r="I109" i="4"/>
  <c r="H109" i="4"/>
  <c r="G109" i="4"/>
  <c r="F109" i="4"/>
  <c r="E109" i="4"/>
  <c r="D109" i="4"/>
  <c r="AA108" i="4"/>
  <c r="Z108" i="4"/>
  <c r="Y108" i="4"/>
  <c r="X108" i="4"/>
  <c r="W108" i="4"/>
  <c r="T108" i="4"/>
  <c r="R108" i="4"/>
  <c r="Q108" i="4"/>
  <c r="P108" i="4"/>
  <c r="O108" i="4"/>
  <c r="N108" i="4"/>
  <c r="M108" i="4"/>
  <c r="C108" i="4"/>
  <c r="AA107" i="4"/>
  <c r="Z107" i="4"/>
  <c r="Y107" i="4"/>
  <c r="X107" i="4"/>
  <c r="W107" i="4"/>
  <c r="T107" i="4"/>
  <c r="R107" i="4"/>
  <c r="Q107" i="4"/>
  <c r="P107" i="4"/>
  <c r="O107" i="4"/>
  <c r="N107" i="4"/>
  <c r="M107" i="4"/>
  <c r="C107" i="4"/>
  <c r="T106" i="4"/>
  <c r="R106" i="4"/>
  <c r="Q106" i="4"/>
  <c r="P106" i="4"/>
  <c r="O106" i="4"/>
  <c r="N106" i="4"/>
  <c r="M106" i="4"/>
  <c r="C106" i="4"/>
  <c r="AA105" i="4"/>
  <c r="Z105" i="4"/>
  <c r="Y105" i="4"/>
  <c r="X105" i="4"/>
  <c r="W105" i="4"/>
  <c r="T105" i="4"/>
  <c r="R105" i="4"/>
  <c r="Q105" i="4"/>
  <c r="P105" i="4"/>
  <c r="O105" i="4"/>
  <c r="N105" i="4"/>
  <c r="M105" i="4"/>
  <c r="C105" i="4"/>
  <c r="AA104" i="4"/>
  <c r="Z104" i="4"/>
  <c r="Y104" i="4"/>
  <c r="X104" i="4"/>
  <c r="W104" i="4"/>
  <c r="T104" i="4"/>
  <c r="R104" i="4"/>
  <c r="Q104" i="4"/>
  <c r="P104" i="4"/>
  <c r="O104" i="4"/>
  <c r="N104" i="4"/>
  <c r="M104" i="4"/>
  <c r="C104" i="4"/>
  <c r="AA103" i="4"/>
  <c r="Z103" i="4"/>
  <c r="Y103" i="4"/>
  <c r="X103" i="4"/>
  <c r="W103" i="4"/>
  <c r="T103" i="4"/>
  <c r="R103" i="4"/>
  <c r="Q103" i="4"/>
  <c r="P103" i="4"/>
  <c r="O103" i="4"/>
  <c r="N103" i="4"/>
  <c r="M103" i="4"/>
  <c r="C103" i="4"/>
  <c r="AA102" i="4"/>
  <c r="Z102" i="4"/>
  <c r="Y102" i="4"/>
  <c r="X102" i="4"/>
  <c r="W102" i="4"/>
  <c r="T102" i="4"/>
  <c r="R102" i="4"/>
  <c r="Q102" i="4"/>
  <c r="P102" i="4"/>
  <c r="O102" i="4"/>
  <c r="N102" i="4"/>
  <c r="M102" i="4"/>
  <c r="C102" i="4"/>
  <c r="AA101" i="4"/>
  <c r="Z101" i="4"/>
  <c r="Y101" i="4"/>
  <c r="X101" i="4"/>
  <c r="W101" i="4"/>
  <c r="T101" i="4"/>
  <c r="R101" i="4"/>
  <c r="Q101" i="4"/>
  <c r="P101" i="4"/>
  <c r="O101" i="4"/>
  <c r="N101" i="4"/>
  <c r="M101" i="4"/>
  <c r="C101" i="4"/>
  <c r="AA100" i="4"/>
  <c r="Z100" i="4"/>
  <c r="Y100" i="4"/>
  <c r="X100" i="4"/>
  <c r="W100" i="4"/>
  <c r="T100" i="4"/>
  <c r="R100" i="4"/>
  <c r="Q100" i="4"/>
  <c r="Q109" i="4" s="1"/>
  <c r="P100" i="4"/>
  <c r="O100" i="4"/>
  <c r="N100" i="4"/>
  <c r="M100" i="4"/>
  <c r="M109" i="4" s="1"/>
  <c r="C100" i="4"/>
  <c r="K65" i="4"/>
  <c r="I65" i="4"/>
  <c r="H65" i="4"/>
  <c r="G65" i="4"/>
  <c r="F65" i="4"/>
  <c r="E65" i="4"/>
  <c r="D65" i="4"/>
  <c r="AA64" i="4"/>
  <c r="Z64" i="4"/>
  <c r="Y64" i="4"/>
  <c r="X64" i="4"/>
  <c r="W64" i="4"/>
  <c r="C64" i="4"/>
  <c r="AA63" i="4"/>
  <c r="Z63" i="4"/>
  <c r="Y63" i="4"/>
  <c r="X63" i="4"/>
  <c r="W63" i="4"/>
  <c r="T63" i="4"/>
  <c r="R63" i="4"/>
  <c r="Q63" i="4"/>
  <c r="P63" i="4"/>
  <c r="O63" i="4"/>
  <c r="N63" i="4"/>
  <c r="M63" i="4"/>
  <c r="C63" i="4"/>
  <c r="T62" i="4"/>
  <c r="R62" i="4"/>
  <c r="Q62" i="4"/>
  <c r="P62" i="4"/>
  <c r="O62" i="4"/>
  <c r="N62" i="4"/>
  <c r="M62" i="4"/>
  <c r="C62" i="4"/>
  <c r="T61" i="4"/>
  <c r="R61" i="4"/>
  <c r="Q61" i="4"/>
  <c r="P61" i="4"/>
  <c r="O61" i="4"/>
  <c r="N61" i="4"/>
  <c r="M61" i="4"/>
  <c r="C61" i="4"/>
  <c r="T60" i="4"/>
  <c r="R60" i="4"/>
  <c r="Q60" i="4"/>
  <c r="P60" i="4"/>
  <c r="O60" i="4"/>
  <c r="N60" i="4"/>
  <c r="M60" i="4"/>
  <c r="C60" i="4"/>
  <c r="AA59" i="4"/>
  <c r="Z59" i="4"/>
  <c r="Y59" i="4"/>
  <c r="X59" i="4"/>
  <c r="W59" i="4"/>
  <c r="T59" i="4"/>
  <c r="R59" i="4"/>
  <c r="Q59" i="4"/>
  <c r="P59" i="4"/>
  <c r="O59" i="4"/>
  <c r="N59" i="4"/>
  <c r="M59" i="4"/>
  <c r="C59" i="4"/>
  <c r="AA58" i="4"/>
  <c r="Z58" i="4"/>
  <c r="Y58" i="4"/>
  <c r="X58" i="4"/>
  <c r="W58" i="4"/>
  <c r="T58" i="4"/>
  <c r="R58" i="4"/>
  <c r="Q58" i="4"/>
  <c r="P58" i="4"/>
  <c r="O58" i="4"/>
  <c r="N58" i="4"/>
  <c r="M58" i="4"/>
  <c r="C58" i="4"/>
  <c r="AA57" i="4"/>
  <c r="Z57" i="4"/>
  <c r="Y57" i="4"/>
  <c r="X57" i="4"/>
  <c r="W57" i="4"/>
  <c r="T57" i="4"/>
  <c r="R57" i="4"/>
  <c r="Q57" i="4"/>
  <c r="P57" i="4"/>
  <c r="O57" i="4"/>
  <c r="N57" i="4"/>
  <c r="M57" i="4"/>
  <c r="C57" i="4"/>
  <c r="AA56" i="4"/>
  <c r="Z56" i="4"/>
  <c r="Y56" i="4"/>
  <c r="X56" i="4"/>
  <c r="W56" i="4"/>
  <c r="T56" i="4"/>
  <c r="R56" i="4"/>
  <c r="Q56" i="4"/>
  <c r="P56" i="4"/>
  <c r="O56" i="4"/>
  <c r="N56" i="4"/>
  <c r="M56" i="4"/>
  <c r="C56" i="4"/>
  <c r="AA55" i="4"/>
  <c r="Z55" i="4"/>
  <c r="Y55" i="4"/>
  <c r="X55" i="4"/>
  <c r="W55" i="4"/>
  <c r="T55" i="4"/>
  <c r="R55" i="4"/>
  <c r="Q55" i="4"/>
  <c r="P55" i="4"/>
  <c r="O55" i="4"/>
  <c r="N55" i="4"/>
  <c r="M55" i="4"/>
  <c r="C55" i="4"/>
  <c r="K53" i="4"/>
  <c r="I53" i="4"/>
  <c r="H53" i="4"/>
  <c r="G53" i="4"/>
  <c r="F53" i="4"/>
  <c r="E53" i="4"/>
  <c r="D53" i="4"/>
  <c r="W52" i="4"/>
  <c r="T52" i="4"/>
  <c r="R52" i="4"/>
  <c r="Q52" i="4"/>
  <c r="P52" i="4"/>
  <c r="O52" i="4"/>
  <c r="N52" i="4"/>
  <c r="M52" i="4"/>
  <c r="C52" i="4"/>
  <c r="AA51" i="4"/>
  <c r="Z51" i="4"/>
  <c r="Y51" i="4"/>
  <c r="X51" i="4"/>
  <c r="T51" i="4"/>
  <c r="R51" i="4"/>
  <c r="Q51" i="4"/>
  <c r="P51" i="4"/>
  <c r="O51" i="4"/>
  <c r="N51" i="4"/>
  <c r="M51" i="4"/>
  <c r="C51" i="4"/>
  <c r="T50" i="4"/>
  <c r="R50" i="4"/>
  <c r="Q50" i="4"/>
  <c r="P50" i="4"/>
  <c r="O50" i="4"/>
  <c r="N50" i="4"/>
  <c r="M50" i="4"/>
  <c r="C50" i="4"/>
  <c r="T49" i="4"/>
  <c r="R49" i="4"/>
  <c r="Q49" i="4"/>
  <c r="P49" i="4"/>
  <c r="O49" i="4"/>
  <c r="N49" i="4"/>
  <c r="M49" i="4"/>
  <c r="C49" i="4"/>
  <c r="AA48" i="4"/>
  <c r="Z48" i="4"/>
  <c r="Y48" i="4"/>
  <c r="X48" i="4"/>
  <c r="T48" i="4"/>
  <c r="R48" i="4"/>
  <c r="Q48" i="4"/>
  <c r="P48" i="4"/>
  <c r="O48" i="4"/>
  <c r="N48" i="4"/>
  <c r="M48" i="4"/>
  <c r="C48" i="4"/>
  <c r="AA47" i="4"/>
  <c r="Z47" i="4"/>
  <c r="Y47" i="4"/>
  <c r="X47" i="4"/>
  <c r="W47" i="4"/>
  <c r="T47" i="4"/>
  <c r="R47" i="4"/>
  <c r="Q47" i="4"/>
  <c r="P47" i="4"/>
  <c r="O47" i="4"/>
  <c r="N47" i="4"/>
  <c r="M47" i="4"/>
  <c r="C47" i="4"/>
  <c r="AA46" i="4"/>
  <c r="Z46" i="4"/>
  <c r="Y46" i="4"/>
  <c r="X46" i="4"/>
  <c r="W46" i="4"/>
  <c r="T46" i="4"/>
  <c r="R46" i="4"/>
  <c r="Q46" i="4"/>
  <c r="P46" i="4"/>
  <c r="O46" i="4"/>
  <c r="N46" i="4"/>
  <c r="M46" i="4"/>
  <c r="C46" i="4"/>
  <c r="W42" i="4"/>
  <c r="T42" i="4"/>
  <c r="R42" i="4"/>
  <c r="Q42" i="4"/>
  <c r="P42" i="4"/>
  <c r="O42" i="4"/>
  <c r="N42" i="4"/>
  <c r="M42" i="4"/>
  <c r="C42" i="4"/>
  <c r="K40" i="4"/>
  <c r="I40" i="4"/>
  <c r="H40" i="4"/>
  <c r="G40" i="4"/>
  <c r="F40" i="4"/>
  <c r="E40" i="4"/>
  <c r="D40" i="4"/>
  <c r="W39" i="4"/>
  <c r="T39" i="4"/>
  <c r="R39" i="4"/>
  <c r="Q39" i="4"/>
  <c r="P39" i="4"/>
  <c r="O39" i="4"/>
  <c r="N39" i="4"/>
  <c r="M39" i="4"/>
  <c r="C39" i="4"/>
  <c r="AA38" i="4"/>
  <c r="Z38" i="4"/>
  <c r="Y38" i="4"/>
  <c r="X38" i="4"/>
  <c r="T38" i="4"/>
  <c r="R38" i="4"/>
  <c r="Q38" i="4"/>
  <c r="P38" i="4"/>
  <c r="O38" i="4"/>
  <c r="N38" i="4"/>
  <c r="M38" i="4"/>
  <c r="C38" i="4"/>
  <c r="T37" i="4"/>
  <c r="R37" i="4"/>
  <c r="Q37" i="4"/>
  <c r="P37" i="4"/>
  <c r="O37" i="4"/>
  <c r="N37" i="4"/>
  <c r="M37" i="4"/>
  <c r="C37" i="4"/>
  <c r="T36" i="4"/>
  <c r="R36" i="4"/>
  <c r="Q36" i="4"/>
  <c r="P36" i="4"/>
  <c r="O36" i="4"/>
  <c r="N36" i="4"/>
  <c r="M36" i="4"/>
  <c r="C36" i="4"/>
  <c r="AA35" i="4"/>
  <c r="Z35" i="4"/>
  <c r="Y35" i="4"/>
  <c r="X35" i="4"/>
  <c r="T35" i="4"/>
  <c r="R35" i="4"/>
  <c r="Q35" i="4"/>
  <c r="P35" i="4"/>
  <c r="O35" i="4"/>
  <c r="N35" i="4"/>
  <c r="M35" i="4"/>
  <c r="C35" i="4"/>
  <c r="AA34" i="4"/>
  <c r="Z34" i="4"/>
  <c r="Y34" i="4"/>
  <c r="X34" i="4"/>
  <c r="W34" i="4"/>
  <c r="T34" i="4"/>
  <c r="R34" i="4"/>
  <c r="Q34" i="4"/>
  <c r="P34" i="4"/>
  <c r="O34" i="4"/>
  <c r="N34" i="4"/>
  <c r="M34" i="4"/>
  <c r="C34" i="4"/>
  <c r="AA33" i="4"/>
  <c r="Z33" i="4"/>
  <c r="Y33" i="4"/>
  <c r="X33" i="4"/>
  <c r="W33" i="4"/>
  <c r="T33" i="4"/>
  <c r="R33" i="4"/>
  <c r="Q33" i="4"/>
  <c r="P33" i="4"/>
  <c r="O33" i="4"/>
  <c r="N33" i="4"/>
  <c r="M33" i="4"/>
  <c r="C33" i="4"/>
  <c r="AA32" i="4"/>
  <c r="Z32" i="4"/>
  <c r="Y32" i="4"/>
  <c r="X32" i="4"/>
  <c r="W32" i="4"/>
  <c r="T32" i="4"/>
  <c r="R32" i="4"/>
  <c r="Q32" i="4"/>
  <c r="P32" i="4"/>
  <c r="O32" i="4"/>
  <c r="N32" i="4"/>
  <c r="M32" i="4"/>
  <c r="C32" i="4"/>
  <c r="T31" i="4"/>
  <c r="R31" i="4"/>
  <c r="Q31" i="4"/>
  <c r="P31" i="4"/>
  <c r="O31" i="4"/>
  <c r="N31" i="4"/>
  <c r="M31" i="4"/>
  <c r="C31" i="4"/>
  <c r="W30" i="4"/>
  <c r="T30" i="4"/>
  <c r="R30" i="4"/>
  <c r="Q30" i="4"/>
  <c r="P30" i="4"/>
  <c r="O30" i="4"/>
  <c r="N30" i="4"/>
  <c r="M30" i="4"/>
  <c r="C30" i="4"/>
  <c r="W21" i="4"/>
  <c r="T21" i="4"/>
  <c r="R21" i="4"/>
  <c r="Q21" i="4"/>
  <c r="P21" i="4"/>
  <c r="O21" i="4"/>
  <c r="N21" i="4"/>
  <c r="M21" i="4"/>
  <c r="C21" i="4"/>
  <c r="W20" i="4"/>
  <c r="T20" i="4"/>
  <c r="R20" i="4"/>
  <c r="Q20" i="4"/>
  <c r="P20" i="4"/>
  <c r="O20" i="4"/>
  <c r="N20" i="4"/>
  <c r="M20" i="4"/>
  <c r="C20" i="4"/>
  <c r="K18" i="4"/>
  <c r="I18" i="4"/>
  <c r="H18" i="4"/>
  <c r="G18" i="4"/>
  <c r="F18" i="4"/>
  <c r="E18" i="4"/>
  <c r="D18" i="4"/>
  <c r="W17" i="4"/>
  <c r="T17" i="4"/>
  <c r="R17" i="4"/>
  <c r="Q17" i="4"/>
  <c r="P17" i="4"/>
  <c r="O17" i="4"/>
  <c r="N17" i="4"/>
  <c r="M17" i="4"/>
  <c r="C17" i="4"/>
  <c r="AA16" i="4"/>
  <c r="Z16" i="4"/>
  <c r="Y16" i="4"/>
  <c r="X16" i="4"/>
  <c r="W16" i="4"/>
  <c r="T16" i="4"/>
  <c r="R16" i="4"/>
  <c r="Q16" i="4"/>
  <c r="P16" i="4"/>
  <c r="O16" i="4"/>
  <c r="N16" i="4"/>
  <c r="M16" i="4"/>
  <c r="C16" i="4"/>
  <c r="AA15" i="4"/>
  <c r="Z15" i="4"/>
  <c r="Y15" i="4"/>
  <c r="X15" i="4"/>
  <c r="W15" i="4"/>
  <c r="T15" i="4"/>
  <c r="R15" i="4"/>
  <c r="Q15" i="4"/>
  <c r="P15" i="4"/>
  <c r="O15" i="4"/>
  <c r="N15" i="4"/>
  <c r="M15" i="4"/>
  <c r="C15" i="4"/>
  <c r="AA14" i="4"/>
  <c r="Z14" i="4"/>
  <c r="Y14" i="4"/>
  <c r="X14" i="4"/>
  <c r="W14" i="4"/>
  <c r="T14" i="4"/>
  <c r="R14" i="4"/>
  <c r="Q14" i="4"/>
  <c r="P14" i="4"/>
  <c r="O14" i="4"/>
  <c r="N14" i="4"/>
  <c r="M14" i="4"/>
  <c r="C14" i="4"/>
  <c r="AA13" i="4"/>
  <c r="Z13" i="4"/>
  <c r="Y13" i="4"/>
  <c r="X13" i="4"/>
  <c r="W13" i="4"/>
  <c r="T13" i="4"/>
  <c r="R13" i="4"/>
  <c r="Q13" i="4"/>
  <c r="P13" i="4"/>
  <c r="O13" i="4"/>
  <c r="N13" i="4"/>
  <c r="M13" i="4"/>
  <c r="C13" i="4"/>
  <c r="AA12" i="4"/>
  <c r="Z12" i="4"/>
  <c r="Y12" i="4"/>
  <c r="X12" i="4"/>
  <c r="W12" i="4"/>
  <c r="T12" i="4"/>
  <c r="R12" i="4"/>
  <c r="Q12" i="4"/>
  <c r="P12" i="4"/>
  <c r="O12" i="4"/>
  <c r="N12" i="4"/>
  <c r="M12" i="4"/>
  <c r="X11" i="4"/>
  <c r="W11" i="4"/>
  <c r="T11" i="4"/>
  <c r="R11" i="4"/>
  <c r="Q11" i="4"/>
  <c r="P11" i="4"/>
  <c r="O11" i="4"/>
  <c r="N11" i="4"/>
  <c r="M11" i="4"/>
  <c r="C11" i="4"/>
  <c r="X10" i="4"/>
  <c r="W10" i="4"/>
  <c r="T10" i="4"/>
  <c r="R10" i="4"/>
  <c r="Q10" i="4"/>
  <c r="P10" i="4"/>
  <c r="O10" i="4"/>
  <c r="N10" i="4"/>
  <c r="M10" i="4"/>
  <c r="C10" i="4"/>
  <c r="Q87" i="4" l="1"/>
  <c r="P76" i="4"/>
  <c r="W76" i="4"/>
  <c r="AA76" i="4"/>
  <c r="P87" i="4"/>
  <c r="W87" i="4"/>
  <c r="AA87" i="4"/>
  <c r="L85" i="4"/>
  <c r="L81" i="4"/>
  <c r="O65" i="4"/>
  <c r="T65" i="4"/>
  <c r="N76" i="4"/>
  <c r="R76" i="4"/>
  <c r="L64" i="4"/>
  <c r="V74" i="4"/>
  <c r="V68" i="4"/>
  <c r="O40" i="4"/>
  <c r="O53" i="4"/>
  <c r="P65" i="4"/>
  <c r="O76" i="4"/>
  <c r="T76" i="4"/>
  <c r="Z76" i="4"/>
  <c r="L74" i="4"/>
  <c r="L82" i="4"/>
  <c r="V83" i="4"/>
  <c r="L84" i="4"/>
  <c r="V70" i="4"/>
  <c r="V71" i="4"/>
  <c r="V73" i="4"/>
  <c r="L70" i="4"/>
  <c r="O87" i="4"/>
  <c r="T87" i="4"/>
  <c r="Z87" i="4"/>
  <c r="Y87" i="4"/>
  <c r="V81" i="4"/>
  <c r="V85" i="4"/>
  <c r="C87" i="4"/>
  <c r="L79" i="4"/>
  <c r="L68" i="4"/>
  <c r="Y76" i="4"/>
  <c r="L71" i="4"/>
  <c r="V72" i="4"/>
  <c r="L73" i="4"/>
  <c r="C76" i="4"/>
  <c r="V80" i="4"/>
  <c r="L83" i="4"/>
  <c r="V86" i="4"/>
  <c r="V69" i="4"/>
  <c r="L72" i="4"/>
  <c r="V75" i="4"/>
  <c r="L78" i="4"/>
  <c r="L80" i="4"/>
  <c r="L86" i="4"/>
  <c r="L67" i="4"/>
  <c r="Q76" i="4"/>
  <c r="L69" i="4"/>
  <c r="L75" i="4"/>
  <c r="N87" i="4"/>
  <c r="R87" i="4"/>
  <c r="V79" i="4"/>
  <c r="V82" i="4"/>
  <c r="V84" i="4"/>
  <c r="X87" i="4"/>
  <c r="M87" i="4"/>
  <c r="V78" i="4"/>
  <c r="X76" i="4"/>
  <c r="M76" i="4"/>
  <c r="V67" i="4"/>
  <c r="V76" i="4" s="1"/>
  <c r="L108" i="4"/>
  <c r="N109" i="4"/>
  <c r="R109" i="4"/>
  <c r="L106" i="4"/>
  <c r="L43" i="4"/>
  <c r="V43" i="4"/>
  <c r="L45" i="4"/>
  <c r="V45" i="4"/>
  <c r="T53" i="4"/>
  <c r="T40" i="4"/>
  <c r="V61" i="4"/>
  <c r="V50" i="4"/>
  <c r="V60" i="4"/>
  <c r="V49" i="4"/>
  <c r="V106" i="4"/>
  <c r="V62" i="4"/>
  <c r="V37" i="4"/>
  <c r="Z65" i="4"/>
  <c r="X109" i="4"/>
  <c r="V36" i="4"/>
  <c r="L104" i="4"/>
  <c r="L58" i="4"/>
  <c r="L59" i="4"/>
  <c r="L61" i="4"/>
  <c r="C65" i="4"/>
  <c r="Y109" i="4"/>
  <c r="Y65" i="4"/>
  <c r="Z109" i="4"/>
  <c r="L34" i="4"/>
  <c r="L60" i="4"/>
  <c r="L107" i="4"/>
  <c r="O18" i="4"/>
  <c r="Q18" i="4"/>
  <c r="V58" i="4"/>
  <c r="L63" i="4"/>
  <c r="V64" i="4"/>
  <c r="L102" i="4"/>
  <c r="V108" i="4"/>
  <c r="C109" i="4"/>
  <c r="L13" i="4"/>
  <c r="P40" i="4"/>
  <c r="X65" i="4"/>
  <c r="V56" i="4"/>
  <c r="L62" i="4"/>
  <c r="P109" i="4"/>
  <c r="W109" i="4"/>
  <c r="AA109" i="4"/>
  <c r="L101" i="4"/>
  <c r="V102" i="4"/>
  <c r="V104" i="4"/>
  <c r="L105" i="4"/>
  <c r="V13" i="4"/>
  <c r="V59" i="4"/>
  <c r="V107" i="4"/>
  <c r="T18" i="4"/>
  <c r="V101" i="4"/>
  <c r="V55" i="4"/>
  <c r="AA65" i="4"/>
  <c r="V57" i="4"/>
  <c r="V63" i="4"/>
  <c r="V100" i="4"/>
  <c r="V103" i="4"/>
  <c r="V105" i="4"/>
  <c r="L103" i="4"/>
  <c r="O109" i="4"/>
  <c r="T109" i="4"/>
  <c r="L55" i="4"/>
  <c r="Q65" i="4"/>
  <c r="L57" i="4"/>
  <c r="N65" i="4"/>
  <c r="R65" i="4"/>
  <c r="L56" i="4"/>
  <c r="L47" i="4"/>
  <c r="P53" i="4"/>
  <c r="P18" i="4"/>
  <c r="L11" i="4"/>
  <c r="W65" i="4"/>
  <c r="L100" i="4"/>
  <c r="M65" i="4"/>
  <c r="L42" i="4"/>
  <c r="V46" i="4"/>
  <c r="W18" i="4"/>
  <c r="L14" i="4"/>
  <c r="M53" i="4"/>
  <c r="Q53" i="4"/>
  <c r="L17" i="4"/>
  <c r="M40" i="4"/>
  <c r="Q40" i="4"/>
  <c r="V34" i="4"/>
  <c r="L35" i="4"/>
  <c r="L36" i="4"/>
  <c r="L37" i="4"/>
  <c r="L39" i="4"/>
  <c r="L51" i="4"/>
  <c r="C53" i="4"/>
  <c r="N53" i="4"/>
  <c r="R53" i="4"/>
  <c r="L50" i="4"/>
  <c r="L46" i="4"/>
  <c r="L49" i="4"/>
  <c r="L30" i="4"/>
  <c r="L33" i="4"/>
  <c r="C40" i="4"/>
  <c r="V33" i="4"/>
  <c r="N40" i="4"/>
  <c r="R40" i="4"/>
  <c r="L32" i="4"/>
  <c r="L38" i="4"/>
  <c r="L21" i="4"/>
  <c r="V15" i="4"/>
  <c r="C18" i="4"/>
  <c r="V14" i="4"/>
  <c r="V32" i="4"/>
  <c r="N18" i="4"/>
  <c r="R18" i="4"/>
  <c r="V47" i="4"/>
  <c r="M18" i="4"/>
  <c r="X18" i="4"/>
  <c r="Z52" i="4"/>
  <c r="Z39" i="4"/>
  <c r="Z31" i="4"/>
  <c r="X21" i="4"/>
  <c r="AA20" i="4"/>
  <c r="Z11" i="4"/>
  <c r="Z10" i="4"/>
  <c r="Y52" i="4"/>
  <c r="Y39" i="4"/>
  <c r="Y31" i="4"/>
  <c r="AA21" i="4"/>
  <c r="Z20" i="4"/>
  <c r="Y11" i="4"/>
  <c r="Y10" i="4"/>
  <c r="X52" i="4"/>
  <c r="AA42" i="4"/>
  <c r="Z30" i="4"/>
  <c r="Y21" i="4"/>
  <c r="W31" i="4"/>
  <c r="W40" i="4" s="1"/>
  <c r="AA10" i="4"/>
  <c r="W48" i="4"/>
  <c r="V48" i="4" s="1"/>
  <c r="X31" i="4"/>
  <c r="AA11" i="4"/>
  <c r="L10" i="4"/>
  <c r="V12" i="4"/>
  <c r="L15" i="4"/>
  <c r="V16" i="4"/>
  <c r="L31" i="4"/>
  <c r="L12" i="4"/>
  <c r="L16" i="4"/>
  <c r="L48" i="4"/>
  <c r="L52" i="4"/>
  <c r="L20" i="4"/>
  <c r="L76" i="4" l="1"/>
  <c r="U76" i="4" s="1"/>
  <c r="L87" i="4"/>
  <c r="U87" i="4" s="1"/>
  <c r="V87" i="4"/>
  <c r="L109" i="4"/>
  <c r="U109" i="4" s="1"/>
  <c r="V109" i="4"/>
  <c r="V65" i="4"/>
  <c r="L18" i="4"/>
  <c r="U18" i="4" s="1"/>
  <c r="L65" i="4"/>
  <c r="U65" i="4" s="1"/>
  <c r="L53" i="4"/>
  <c r="U53" i="4" s="1"/>
  <c r="V11" i="4"/>
  <c r="L40" i="4"/>
  <c r="U40" i="4" s="1"/>
  <c r="AA30" i="4"/>
  <c r="X39" i="4"/>
  <c r="Z21" i="4"/>
  <c r="V21" i="4" s="1"/>
  <c r="W53" i="4"/>
  <c r="AA39" i="4"/>
  <c r="Y17" i="4"/>
  <c r="W38" i="4"/>
  <c r="V38" i="4" s="1"/>
  <c r="AA52" i="4"/>
  <c r="V52" i="4" s="1"/>
  <c r="AA18" i="4"/>
  <c r="Z17" i="4"/>
  <c r="AA31" i="4"/>
  <c r="AA17" i="4"/>
  <c r="X42" i="4"/>
  <c r="X53" i="4" s="1"/>
  <c r="Y42" i="4"/>
  <c r="Z40" i="4"/>
  <c r="W51" i="4"/>
  <c r="V51" i="4" s="1"/>
  <c r="X20" i="4"/>
  <c r="Z42" i="4"/>
  <c r="Y20" i="4"/>
  <c r="W35" i="4"/>
  <c r="V35" i="4" s="1"/>
  <c r="X30" i="4"/>
  <c r="X40" i="4" s="1"/>
  <c r="X17" i="4"/>
  <c r="Y30" i="4"/>
  <c r="Y40" i="4" s="1"/>
  <c r="AA53" i="4"/>
  <c r="Y18" i="4"/>
  <c r="V10" i="4"/>
  <c r="Z18" i="4"/>
  <c r="V18" i="4" l="1"/>
  <c r="Y53" i="4"/>
  <c r="AA40" i="4"/>
  <c r="V17" i="4"/>
  <c r="V30" i="4"/>
  <c r="V42" i="4"/>
  <c r="V39" i="4"/>
  <c r="V20" i="4"/>
  <c r="V31" i="4"/>
  <c r="Z53" i="4"/>
  <c r="V40" i="4" l="1"/>
  <c r="V53" i="4"/>
  <c r="U106" i="3"/>
  <c r="T106" i="3"/>
  <c r="S106" i="3"/>
  <c r="R106" i="3"/>
  <c r="Q106" i="3"/>
  <c r="P106" i="3"/>
  <c r="J106" i="3"/>
  <c r="D106" i="3"/>
  <c r="U105" i="3"/>
  <c r="T105" i="3"/>
  <c r="S105" i="3"/>
  <c r="R105" i="3"/>
  <c r="Q105" i="3"/>
  <c r="P105" i="3"/>
  <c r="J105" i="3"/>
  <c r="D105" i="3"/>
  <c r="U104" i="3"/>
  <c r="T104" i="3"/>
  <c r="S104" i="3"/>
  <c r="R104" i="3"/>
  <c r="Q104" i="3"/>
  <c r="P104" i="3"/>
  <c r="J104" i="3"/>
  <c r="D104" i="3"/>
  <c r="U103" i="3"/>
  <c r="T103" i="3"/>
  <c r="S103" i="3"/>
  <c r="R103" i="3"/>
  <c r="Q103" i="3"/>
  <c r="P103" i="3"/>
  <c r="J103" i="3"/>
  <c r="D103" i="3"/>
  <c r="U102" i="3"/>
  <c r="T102" i="3"/>
  <c r="S102" i="3"/>
  <c r="R102" i="3"/>
  <c r="Q102" i="3"/>
  <c r="P102" i="3"/>
  <c r="J102" i="3"/>
  <c r="D102" i="3"/>
  <c r="U101" i="3"/>
  <c r="T101" i="3"/>
  <c r="S101" i="3"/>
  <c r="R101" i="3"/>
  <c r="Q101" i="3"/>
  <c r="P101" i="3"/>
  <c r="J101" i="3"/>
  <c r="D101" i="3"/>
  <c r="U100" i="3"/>
  <c r="T100" i="3"/>
  <c r="S100" i="3"/>
  <c r="R100" i="3"/>
  <c r="Q100" i="3"/>
  <c r="P100" i="3"/>
  <c r="J100" i="3"/>
  <c r="D100" i="3"/>
  <c r="U99" i="3"/>
  <c r="T99" i="3"/>
  <c r="S99" i="3"/>
  <c r="R99" i="3"/>
  <c r="Q99" i="3"/>
  <c r="P99" i="3"/>
  <c r="J99" i="3"/>
  <c r="D99" i="3"/>
  <c r="U98" i="3"/>
  <c r="T98" i="3"/>
  <c r="S98" i="3"/>
  <c r="R98" i="3"/>
  <c r="Q98" i="3"/>
  <c r="P98" i="3"/>
  <c r="J98" i="3"/>
  <c r="D98" i="3"/>
  <c r="U96" i="3"/>
  <c r="T96" i="3"/>
  <c r="S96" i="3"/>
  <c r="R96" i="3"/>
  <c r="Q96" i="3"/>
  <c r="P96" i="3"/>
  <c r="J96" i="3"/>
  <c r="D96" i="3"/>
  <c r="U95" i="3"/>
  <c r="T95" i="3"/>
  <c r="S95" i="3"/>
  <c r="R95" i="3"/>
  <c r="Q95" i="3"/>
  <c r="P95" i="3"/>
  <c r="J95" i="3"/>
  <c r="D95" i="3"/>
  <c r="U94" i="3"/>
  <c r="T94" i="3"/>
  <c r="S94" i="3"/>
  <c r="R94" i="3"/>
  <c r="Q94" i="3"/>
  <c r="P94" i="3"/>
  <c r="J94" i="3"/>
  <c r="D94" i="3"/>
  <c r="U93" i="3"/>
  <c r="T93" i="3"/>
  <c r="S93" i="3"/>
  <c r="R93" i="3"/>
  <c r="Q93" i="3"/>
  <c r="P93" i="3"/>
  <c r="J93" i="3"/>
  <c r="D93" i="3"/>
  <c r="U92" i="3"/>
  <c r="T92" i="3"/>
  <c r="S92" i="3"/>
  <c r="R92" i="3"/>
  <c r="Q92" i="3"/>
  <c r="P92" i="3"/>
  <c r="J92" i="3"/>
  <c r="D92" i="3"/>
  <c r="U91" i="3"/>
  <c r="T91" i="3"/>
  <c r="S91" i="3"/>
  <c r="R91" i="3"/>
  <c r="Q91" i="3"/>
  <c r="P91" i="3"/>
  <c r="J91" i="3"/>
  <c r="D91" i="3"/>
  <c r="U90" i="3"/>
  <c r="T90" i="3"/>
  <c r="S90" i="3"/>
  <c r="R90" i="3"/>
  <c r="Q90" i="3"/>
  <c r="P90" i="3"/>
  <c r="J90" i="3"/>
  <c r="D90" i="3"/>
  <c r="U89" i="3"/>
  <c r="T89" i="3"/>
  <c r="S89" i="3"/>
  <c r="R89" i="3"/>
  <c r="Q89" i="3"/>
  <c r="P89" i="3"/>
  <c r="J89" i="3"/>
  <c r="D89" i="3"/>
  <c r="U88" i="3"/>
  <c r="T88" i="3"/>
  <c r="S88" i="3"/>
  <c r="R88" i="3"/>
  <c r="Q88" i="3"/>
  <c r="P88" i="3"/>
  <c r="J88" i="3"/>
  <c r="D88" i="3"/>
  <c r="U86" i="3"/>
  <c r="T86" i="3"/>
  <c r="S86" i="3"/>
  <c r="R86" i="3"/>
  <c r="Q86" i="3"/>
  <c r="P86" i="3"/>
  <c r="J86" i="3"/>
  <c r="D86" i="3"/>
  <c r="U85" i="3"/>
  <c r="T85" i="3"/>
  <c r="S85" i="3"/>
  <c r="R85" i="3"/>
  <c r="Q85" i="3"/>
  <c r="P85" i="3"/>
  <c r="J85" i="3"/>
  <c r="D85" i="3"/>
  <c r="U84" i="3"/>
  <c r="T84" i="3"/>
  <c r="S84" i="3"/>
  <c r="R84" i="3"/>
  <c r="Q84" i="3"/>
  <c r="P84" i="3"/>
  <c r="J84" i="3"/>
  <c r="D84" i="3"/>
  <c r="U83" i="3"/>
  <c r="T83" i="3"/>
  <c r="S83" i="3"/>
  <c r="R83" i="3"/>
  <c r="Q83" i="3"/>
  <c r="P83" i="3"/>
  <c r="J83" i="3"/>
  <c r="D83" i="3"/>
  <c r="U82" i="3"/>
  <c r="T82" i="3"/>
  <c r="S82" i="3"/>
  <c r="R82" i="3"/>
  <c r="Q82" i="3"/>
  <c r="P82" i="3"/>
  <c r="J82" i="3"/>
  <c r="D82" i="3"/>
  <c r="U81" i="3"/>
  <c r="T81" i="3"/>
  <c r="S81" i="3"/>
  <c r="R81" i="3"/>
  <c r="Q81" i="3"/>
  <c r="P81" i="3"/>
  <c r="J81" i="3"/>
  <c r="D81" i="3"/>
  <c r="U80" i="3"/>
  <c r="T80" i="3"/>
  <c r="S80" i="3"/>
  <c r="R80" i="3"/>
  <c r="Q80" i="3"/>
  <c r="P80" i="3"/>
  <c r="J80" i="3"/>
  <c r="D80" i="3"/>
  <c r="U79" i="3"/>
  <c r="T79" i="3"/>
  <c r="S79" i="3"/>
  <c r="R79" i="3"/>
  <c r="Q79" i="3"/>
  <c r="P79" i="3"/>
  <c r="J79" i="3"/>
  <c r="D79" i="3"/>
  <c r="U78" i="3"/>
  <c r="T78" i="3"/>
  <c r="S78" i="3"/>
  <c r="R78" i="3"/>
  <c r="Q78" i="3"/>
  <c r="P78" i="3"/>
  <c r="J78" i="3"/>
  <c r="D78" i="3"/>
  <c r="U76" i="3"/>
  <c r="T76" i="3"/>
  <c r="S76" i="3"/>
  <c r="R76" i="3"/>
  <c r="Q76" i="3"/>
  <c r="P76" i="3"/>
  <c r="J76" i="3"/>
  <c r="D76" i="3"/>
  <c r="U75" i="3"/>
  <c r="T75" i="3"/>
  <c r="S75" i="3"/>
  <c r="R75" i="3"/>
  <c r="Q75" i="3"/>
  <c r="P75" i="3"/>
  <c r="J75" i="3"/>
  <c r="D75" i="3"/>
  <c r="U74" i="3"/>
  <c r="T74" i="3"/>
  <c r="S74" i="3"/>
  <c r="R74" i="3"/>
  <c r="Q74" i="3"/>
  <c r="P74" i="3"/>
  <c r="J74" i="3"/>
  <c r="D74" i="3"/>
  <c r="U73" i="3"/>
  <c r="T73" i="3"/>
  <c r="S73" i="3"/>
  <c r="R73" i="3"/>
  <c r="Q73" i="3"/>
  <c r="P73" i="3"/>
  <c r="J73" i="3"/>
  <c r="D73" i="3"/>
  <c r="U72" i="3"/>
  <c r="T72" i="3"/>
  <c r="S72" i="3"/>
  <c r="R72" i="3"/>
  <c r="Q72" i="3"/>
  <c r="P72" i="3"/>
  <c r="J72" i="3"/>
  <c r="D72" i="3"/>
  <c r="U71" i="3"/>
  <c r="T71" i="3"/>
  <c r="S71" i="3"/>
  <c r="R71" i="3"/>
  <c r="Q71" i="3"/>
  <c r="P71" i="3"/>
  <c r="J71" i="3"/>
  <c r="D71" i="3"/>
  <c r="U70" i="3"/>
  <c r="T70" i="3"/>
  <c r="S70" i="3"/>
  <c r="R70" i="3"/>
  <c r="Q70" i="3"/>
  <c r="P70" i="3"/>
  <c r="J70" i="3"/>
  <c r="D70" i="3"/>
  <c r="U69" i="3"/>
  <c r="T69" i="3"/>
  <c r="S69" i="3"/>
  <c r="R69" i="3"/>
  <c r="Q69" i="3"/>
  <c r="P69" i="3"/>
  <c r="J69" i="3"/>
  <c r="D69" i="3"/>
  <c r="U68" i="3"/>
  <c r="T68" i="3"/>
  <c r="S68" i="3"/>
  <c r="R68" i="3"/>
  <c r="Q68" i="3"/>
  <c r="P68" i="3"/>
  <c r="J68" i="3"/>
  <c r="D68" i="3"/>
  <c r="U66" i="3"/>
  <c r="T66" i="3"/>
  <c r="S66" i="3"/>
  <c r="R66" i="3"/>
  <c r="Q66" i="3"/>
  <c r="P66" i="3"/>
  <c r="J66" i="3"/>
  <c r="D66" i="3"/>
  <c r="U65" i="3"/>
  <c r="T65" i="3"/>
  <c r="S65" i="3"/>
  <c r="R65" i="3"/>
  <c r="Q65" i="3"/>
  <c r="P65" i="3"/>
  <c r="J65" i="3"/>
  <c r="D65" i="3"/>
  <c r="U64" i="3"/>
  <c r="T64" i="3"/>
  <c r="S64" i="3"/>
  <c r="R64" i="3"/>
  <c r="Q64" i="3"/>
  <c r="P64" i="3"/>
  <c r="J64" i="3"/>
  <c r="D64" i="3"/>
  <c r="U63" i="3"/>
  <c r="T63" i="3"/>
  <c r="S63" i="3"/>
  <c r="R63" i="3"/>
  <c r="Q63" i="3"/>
  <c r="P63" i="3"/>
  <c r="J63" i="3"/>
  <c r="D63" i="3"/>
  <c r="U62" i="3"/>
  <c r="T62" i="3"/>
  <c r="S62" i="3"/>
  <c r="R62" i="3"/>
  <c r="Q62" i="3"/>
  <c r="P62" i="3"/>
  <c r="J62" i="3"/>
  <c r="D62" i="3"/>
  <c r="U61" i="3"/>
  <c r="T61" i="3"/>
  <c r="S61" i="3"/>
  <c r="R61" i="3"/>
  <c r="Q61" i="3"/>
  <c r="P61" i="3"/>
  <c r="J61" i="3"/>
  <c r="D61" i="3"/>
  <c r="U60" i="3"/>
  <c r="T60" i="3"/>
  <c r="S60" i="3"/>
  <c r="R60" i="3"/>
  <c r="Q60" i="3"/>
  <c r="P60" i="3"/>
  <c r="J60" i="3"/>
  <c r="D60" i="3"/>
  <c r="U59" i="3"/>
  <c r="T59" i="3"/>
  <c r="S59" i="3"/>
  <c r="R59" i="3"/>
  <c r="Q59" i="3"/>
  <c r="P59" i="3"/>
  <c r="J59" i="3"/>
  <c r="D59" i="3"/>
  <c r="U58" i="3"/>
  <c r="T58" i="3"/>
  <c r="S58" i="3"/>
  <c r="R58" i="3"/>
  <c r="Q58" i="3"/>
  <c r="P58" i="3"/>
  <c r="J58" i="3"/>
  <c r="D58" i="3"/>
  <c r="U55" i="3"/>
  <c r="T55" i="3"/>
  <c r="S55" i="3"/>
  <c r="R55" i="3"/>
  <c r="Q55" i="3"/>
  <c r="P55" i="3"/>
  <c r="J55" i="3"/>
  <c r="D55" i="3"/>
  <c r="U54" i="3"/>
  <c r="T54" i="3"/>
  <c r="S54" i="3"/>
  <c r="R54" i="3"/>
  <c r="Q54" i="3"/>
  <c r="P54" i="3"/>
  <c r="J54" i="3"/>
  <c r="D54" i="3"/>
  <c r="U53" i="3"/>
  <c r="T53" i="3"/>
  <c r="S53" i="3"/>
  <c r="R53" i="3"/>
  <c r="Q53" i="3"/>
  <c r="P53" i="3"/>
  <c r="J53" i="3"/>
  <c r="D53" i="3"/>
  <c r="U52" i="3"/>
  <c r="T52" i="3"/>
  <c r="S52" i="3"/>
  <c r="R52" i="3"/>
  <c r="Q52" i="3"/>
  <c r="P52" i="3"/>
  <c r="J52" i="3"/>
  <c r="D52" i="3"/>
  <c r="U51" i="3"/>
  <c r="T51" i="3"/>
  <c r="S51" i="3"/>
  <c r="R51" i="3"/>
  <c r="Q51" i="3"/>
  <c r="P51" i="3"/>
  <c r="J51" i="3"/>
  <c r="D51" i="3"/>
  <c r="U50" i="3"/>
  <c r="T50" i="3"/>
  <c r="S50" i="3"/>
  <c r="R50" i="3"/>
  <c r="Q50" i="3"/>
  <c r="P50" i="3"/>
  <c r="J50" i="3"/>
  <c r="D50" i="3"/>
  <c r="U49" i="3"/>
  <c r="T49" i="3"/>
  <c r="S49" i="3"/>
  <c r="R49" i="3"/>
  <c r="Q49" i="3"/>
  <c r="P49" i="3"/>
  <c r="J49" i="3"/>
  <c r="D49" i="3"/>
  <c r="U48" i="3"/>
  <c r="T48" i="3"/>
  <c r="S48" i="3"/>
  <c r="R48" i="3"/>
  <c r="Q48" i="3"/>
  <c r="P48" i="3"/>
  <c r="J48" i="3"/>
  <c r="D48" i="3"/>
  <c r="U47" i="3"/>
  <c r="T47" i="3"/>
  <c r="S47" i="3"/>
  <c r="R47" i="3"/>
  <c r="Q47" i="3"/>
  <c r="P47" i="3"/>
  <c r="J47" i="3"/>
  <c r="D47" i="3"/>
  <c r="U43" i="3"/>
  <c r="T43" i="3"/>
  <c r="S43" i="3"/>
  <c r="R43" i="3"/>
  <c r="Q43" i="3"/>
  <c r="P43" i="3"/>
  <c r="J43" i="3"/>
  <c r="D43" i="3"/>
  <c r="U42" i="3"/>
  <c r="T42" i="3"/>
  <c r="S42" i="3"/>
  <c r="R42" i="3"/>
  <c r="Q42" i="3"/>
  <c r="P42" i="3"/>
  <c r="J42" i="3"/>
  <c r="D42" i="3"/>
  <c r="U41" i="3"/>
  <c r="T41" i="3"/>
  <c r="S41" i="3"/>
  <c r="R41" i="3"/>
  <c r="Q41" i="3"/>
  <c r="P41" i="3"/>
  <c r="J41" i="3"/>
  <c r="D41" i="3"/>
  <c r="U40" i="3"/>
  <c r="T40" i="3"/>
  <c r="S40" i="3"/>
  <c r="R40" i="3"/>
  <c r="Q40" i="3"/>
  <c r="P40" i="3"/>
  <c r="J40" i="3"/>
  <c r="D40" i="3"/>
  <c r="U39" i="3"/>
  <c r="T39" i="3"/>
  <c r="S39" i="3"/>
  <c r="R39" i="3"/>
  <c r="Q39" i="3"/>
  <c r="P39" i="3"/>
  <c r="J39" i="3"/>
  <c r="D39" i="3"/>
  <c r="U38" i="3"/>
  <c r="T38" i="3"/>
  <c r="S38" i="3"/>
  <c r="R38" i="3"/>
  <c r="Q38" i="3"/>
  <c r="P38" i="3"/>
  <c r="J38" i="3"/>
  <c r="D38" i="3"/>
  <c r="U37" i="3"/>
  <c r="T37" i="3"/>
  <c r="S37" i="3"/>
  <c r="R37" i="3"/>
  <c r="Q37" i="3"/>
  <c r="P37" i="3"/>
  <c r="J37" i="3"/>
  <c r="D37" i="3"/>
  <c r="U36" i="3"/>
  <c r="T36" i="3"/>
  <c r="S36" i="3"/>
  <c r="R36" i="3"/>
  <c r="Q36" i="3"/>
  <c r="P36" i="3"/>
  <c r="J36" i="3"/>
  <c r="D36" i="3"/>
  <c r="U35" i="3"/>
  <c r="T35" i="3"/>
  <c r="S35" i="3"/>
  <c r="R35" i="3"/>
  <c r="Q35" i="3"/>
  <c r="P35" i="3"/>
  <c r="J35" i="3"/>
  <c r="D35" i="3"/>
  <c r="U31" i="3"/>
  <c r="T31" i="3"/>
  <c r="S31" i="3"/>
  <c r="R31" i="3"/>
  <c r="Q31" i="3"/>
  <c r="P31" i="3"/>
  <c r="J31" i="3"/>
  <c r="D31" i="3"/>
  <c r="U30" i="3"/>
  <c r="T30" i="3"/>
  <c r="S30" i="3"/>
  <c r="R30" i="3"/>
  <c r="Q30" i="3"/>
  <c r="P30" i="3"/>
  <c r="J30" i="3"/>
  <c r="D30" i="3"/>
  <c r="U29" i="3"/>
  <c r="T29" i="3"/>
  <c r="S29" i="3"/>
  <c r="R29" i="3"/>
  <c r="Q29" i="3"/>
  <c r="P29" i="3"/>
  <c r="J29" i="3"/>
  <c r="D29" i="3"/>
  <c r="U28" i="3"/>
  <c r="T28" i="3"/>
  <c r="S28" i="3"/>
  <c r="R28" i="3"/>
  <c r="Q28" i="3"/>
  <c r="P28" i="3"/>
  <c r="J28" i="3"/>
  <c r="D28" i="3"/>
  <c r="U27" i="3"/>
  <c r="T27" i="3"/>
  <c r="S27" i="3"/>
  <c r="R27" i="3"/>
  <c r="Q27" i="3"/>
  <c r="P27" i="3"/>
  <c r="J27" i="3"/>
  <c r="D27" i="3"/>
  <c r="U26" i="3"/>
  <c r="T26" i="3"/>
  <c r="S26" i="3"/>
  <c r="R26" i="3"/>
  <c r="Q26" i="3"/>
  <c r="P26" i="3"/>
  <c r="J26" i="3"/>
  <c r="D26" i="3"/>
  <c r="U25" i="3"/>
  <c r="T25" i="3"/>
  <c r="S25" i="3"/>
  <c r="R25" i="3"/>
  <c r="Q25" i="3"/>
  <c r="P25" i="3"/>
  <c r="J25" i="3"/>
  <c r="D25" i="3"/>
  <c r="U24" i="3"/>
  <c r="T24" i="3"/>
  <c r="S24" i="3"/>
  <c r="R24" i="3"/>
  <c r="Q24" i="3"/>
  <c r="P24" i="3"/>
  <c r="J24" i="3"/>
  <c r="D24" i="3"/>
  <c r="U23" i="3"/>
  <c r="T23" i="3"/>
  <c r="S23" i="3"/>
  <c r="R23" i="3"/>
  <c r="Q23" i="3"/>
  <c r="P23" i="3"/>
  <c r="J23" i="3"/>
  <c r="D23" i="3"/>
  <c r="O19" i="3"/>
  <c r="N19" i="3"/>
  <c r="M19" i="3"/>
  <c r="L19" i="3"/>
  <c r="K19" i="3"/>
  <c r="J19" i="3" s="1"/>
  <c r="I19" i="3"/>
  <c r="U19" i="3" s="1"/>
  <c r="H19" i="3"/>
  <c r="T19" i="3" s="1"/>
  <c r="G19" i="3"/>
  <c r="S19" i="3" s="1"/>
  <c r="F19" i="3"/>
  <c r="R19" i="3" s="1"/>
  <c r="E19" i="3"/>
  <c r="Q19" i="3" s="1"/>
  <c r="D19" i="3"/>
  <c r="P19" i="3" s="1"/>
  <c r="O18" i="3"/>
  <c r="N18" i="3"/>
  <c r="J18" i="3" s="1"/>
  <c r="M18" i="3"/>
  <c r="L18" i="3"/>
  <c r="K18" i="3"/>
  <c r="I18" i="3"/>
  <c r="U18" i="3" s="1"/>
  <c r="H18" i="3"/>
  <c r="T18" i="3" s="1"/>
  <c r="G18" i="3"/>
  <c r="S18" i="3" s="1"/>
  <c r="F18" i="3"/>
  <c r="R18" i="3" s="1"/>
  <c r="E18" i="3"/>
  <c r="Q18" i="3" s="1"/>
  <c r="O17" i="3"/>
  <c r="N17" i="3"/>
  <c r="M17" i="3"/>
  <c r="L17" i="3"/>
  <c r="K17" i="3"/>
  <c r="J17" i="3" s="1"/>
  <c r="I17" i="3"/>
  <c r="U17" i="3" s="1"/>
  <c r="H17" i="3"/>
  <c r="T17" i="3" s="1"/>
  <c r="G17" i="3"/>
  <c r="S17" i="3" s="1"/>
  <c r="F17" i="3"/>
  <c r="R17" i="3" s="1"/>
  <c r="E17" i="3"/>
  <c r="Q17" i="3" s="1"/>
  <c r="D17" i="3"/>
  <c r="P17" i="3" s="1"/>
  <c r="O16" i="3"/>
  <c r="N16" i="3"/>
  <c r="J16" i="3" s="1"/>
  <c r="M16" i="3"/>
  <c r="L16" i="3"/>
  <c r="K16" i="3"/>
  <c r="I16" i="3"/>
  <c r="U16" i="3" s="1"/>
  <c r="H16" i="3"/>
  <c r="T16" i="3" s="1"/>
  <c r="G16" i="3"/>
  <c r="S16" i="3" s="1"/>
  <c r="F16" i="3"/>
  <c r="R16" i="3" s="1"/>
  <c r="E16" i="3"/>
  <c r="Q16" i="3" s="1"/>
  <c r="O15" i="3"/>
  <c r="N15" i="3"/>
  <c r="M15" i="3"/>
  <c r="L15" i="3"/>
  <c r="K15" i="3"/>
  <c r="J15" i="3" s="1"/>
  <c r="I15" i="3"/>
  <c r="U15" i="3" s="1"/>
  <c r="H15" i="3"/>
  <c r="T15" i="3" s="1"/>
  <c r="G15" i="3"/>
  <c r="S15" i="3" s="1"/>
  <c r="F15" i="3"/>
  <c r="R15" i="3" s="1"/>
  <c r="E15" i="3"/>
  <c r="Q15" i="3" s="1"/>
  <c r="D15" i="3"/>
  <c r="O14" i="3"/>
  <c r="N14" i="3"/>
  <c r="J14" i="3" s="1"/>
  <c r="M14" i="3"/>
  <c r="L14" i="3"/>
  <c r="K14" i="3"/>
  <c r="I14" i="3"/>
  <c r="U14" i="3" s="1"/>
  <c r="H14" i="3"/>
  <c r="T14" i="3" s="1"/>
  <c r="G14" i="3"/>
  <c r="S14" i="3" s="1"/>
  <c r="F14" i="3"/>
  <c r="R14" i="3" s="1"/>
  <c r="E14" i="3"/>
  <c r="Q14" i="3" s="1"/>
  <c r="O13" i="3"/>
  <c r="N13" i="3"/>
  <c r="M13" i="3"/>
  <c r="L13" i="3"/>
  <c r="K13" i="3"/>
  <c r="J13" i="3" s="1"/>
  <c r="I13" i="3"/>
  <c r="U13" i="3" s="1"/>
  <c r="H13" i="3"/>
  <c r="T13" i="3" s="1"/>
  <c r="G13" i="3"/>
  <c r="S13" i="3" s="1"/>
  <c r="F13" i="3"/>
  <c r="R13" i="3" s="1"/>
  <c r="E13" i="3"/>
  <c r="Q13" i="3" s="1"/>
  <c r="D13" i="3"/>
  <c r="O12" i="3"/>
  <c r="N12" i="3"/>
  <c r="J12" i="3" s="1"/>
  <c r="M12" i="3"/>
  <c r="L12" i="3"/>
  <c r="K12" i="3"/>
  <c r="I12" i="3"/>
  <c r="U12" i="3" s="1"/>
  <c r="H12" i="3"/>
  <c r="T12" i="3" s="1"/>
  <c r="G12" i="3"/>
  <c r="S12" i="3" s="1"/>
  <c r="F12" i="3"/>
  <c r="R12" i="3" s="1"/>
  <c r="E12" i="3"/>
  <c r="Q12" i="3" s="1"/>
  <c r="O11" i="3"/>
  <c r="N11" i="3"/>
  <c r="M11" i="3"/>
  <c r="L11" i="3"/>
  <c r="K11" i="3"/>
  <c r="J11" i="3" s="1"/>
  <c r="I11" i="3"/>
  <c r="U11" i="3" s="1"/>
  <c r="H11" i="3"/>
  <c r="T11" i="3" s="1"/>
  <c r="G11" i="3"/>
  <c r="S11" i="3" s="1"/>
  <c r="F11" i="3"/>
  <c r="R11" i="3" s="1"/>
  <c r="E11" i="3"/>
  <c r="Q11" i="3" s="1"/>
  <c r="D11" i="3"/>
  <c r="P11" i="3" s="1"/>
  <c r="P24" i="2"/>
  <c r="P25" i="2"/>
  <c r="P26" i="2"/>
  <c r="P27" i="2"/>
  <c r="P28" i="2"/>
  <c r="P29" i="2"/>
  <c r="P30" i="2"/>
  <c r="P31" i="2"/>
  <c r="P23" i="2"/>
  <c r="Q24" i="2"/>
  <c r="Q23" i="2"/>
  <c r="E13" i="2"/>
  <c r="P13" i="3" l="1"/>
  <c r="P15" i="3"/>
  <c r="D12" i="3"/>
  <c r="P12" i="3" s="1"/>
  <c r="D14" i="3"/>
  <c r="P14" i="3" s="1"/>
  <c r="D16" i="3"/>
  <c r="P16" i="3" s="1"/>
  <c r="D18" i="3"/>
  <c r="P18" i="3" s="1"/>
  <c r="U106" i="2" l="1"/>
  <c r="T106" i="2"/>
  <c r="S106" i="2"/>
  <c r="R106" i="2"/>
  <c r="Q106" i="2"/>
  <c r="J106" i="2"/>
  <c r="D106" i="2"/>
  <c r="U105" i="2"/>
  <c r="T105" i="2"/>
  <c r="S105" i="2"/>
  <c r="R105" i="2"/>
  <c r="Q105" i="2"/>
  <c r="J105" i="2"/>
  <c r="D105" i="2"/>
  <c r="U104" i="2"/>
  <c r="T104" i="2"/>
  <c r="S104" i="2"/>
  <c r="R104" i="2"/>
  <c r="Q104" i="2"/>
  <c r="J104" i="2"/>
  <c r="D104" i="2"/>
  <c r="U103" i="2"/>
  <c r="T103" i="2"/>
  <c r="S103" i="2"/>
  <c r="R103" i="2"/>
  <c r="Q103" i="2"/>
  <c r="J103" i="2"/>
  <c r="D103" i="2"/>
  <c r="U102" i="2"/>
  <c r="T102" i="2"/>
  <c r="S102" i="2"/>
  <c r="R102" i="2"/>
  <c r="Q102" i="2"/>
  <c r="J102" i="2"/>
  <c r="D102" i="2"/>
  <c r="U101" i="2"/>
  <c r="T101" i="2"/>
  <c r="S101" i="2"/>
  <c r="R101" i="2"/>
  <c r="Q101" i="2"/>
  <c r="J101" i="2"/>
  <c r="D101" i="2"/>
  <c r="U100" i="2"/>
  <c r="T100" i="2"/>
  <c r="S100" i="2"/>
  <c r="R100" i="2"/>
  <c r="Q100" i="2"/>
  <c r="J100" i="2"/>
  <c r="D100" i="2"/>
  <c r="U99" i="2"/>
  <c r="T99" i="2"/>
  <c r="S99" i="2"/>
  <c r="R99" i="2"/>
  <c r="Q99" i="2"/>
  <c r="J99" i="2"/>
  <c r="D99" i="2"/>
  <c r="U98" i="2"/>
  <c r="T98" i="2"/>
  <c r="S98" i="2"/>
  <c r="R98" i="2"/>
  <c r="Q98" i="2"/>
  <c r="J98" i="2"/>
  <c r="D98" i="2"/>
  <c r="U96" i="2"/>
  <c r="T96" i="2"/>
  <c r="S96" i="2"/>
  <c r="R96" i="2"/>
  <c r="Q96" i="2"/>
  <c r="J96" i="2"/>
  <c r="D96" i="2"/>
  <c r="U95" i="2"/>
  <c r="T95" i="2"/>
  <c r="S95" i="2"/>
  <c r="R95" i="2"/>
  <c r="Q95" i="2"/>
  <c r="J95" i="2"/>
  <c r="D95" i="2"/>
  <c r="U94" i="2"/>
  <c r="T94" i="2"/>
  <c r="S94" i="2"/>
  <c r="R94" i="2"/>
  <c r="Q94" i="2"/>
  <c r="J94" i="2"/>
  <c r="D94" i="2"/>
  <c r="U93" i="2"/>
  <c r="T93" i="2"/>
  <c r="S93" i="2"/>
  <c r="R93" i="2"/>
  <c r="Q93" i="2"/>
  <c r="J93" i="2"/>
  <c r="D93" i="2"/>
  <c r="U92" i="2"/>
  <c r="T92" i="2"/>
  <c r="S92" i="2"/>
  <c r="R92" i="2"/>
  <c r="Q92" i="2"/>
  <c r="J92" i="2"/>
  <c r="D92" i="2"/>
  <c r="U91" i="2"/>
  <c r="T91" i="2"/>
  <c r="S91" i="2"/>
  <c r="R91" i="2"/>
  <c r="Q91" i="2"/>
  <c r="J91" i="2"/>
  <c r="D91" i="2"/>
  <c r="U90" i="2"/>
  <c r="T90" i="2"/>
  <c r="S90" i="2"/>
  <c r="R90" i="2"/>
  <c r="Q90" i="2"/>
  <c r="J90" i="2"/>
  <c r="D90" i="2"/>
  <c r="P90" i="2" s="1"/>
  <c r="U89" i="2"/>
  <c r="T89" i="2"/>
  <c r="S89" i="2"/>
  <c r="R89" i="2"/>
  <c r="Q89" i="2"/>
  <c r="J89" i="2"/>
  <c r="D89" i="2"/>
  <c r="S88" i="2"/>
  <c r="Q88" i="2"/>
  <c r="U86" i="2"/>
  <c r="T86" i="2"/>
  <c r="S86" i="2"/>
  <c r="R86" i="2"/>
  <c r="Q86" i="2"/>
  <c r="J86" i="2"/>
  <c r="D86" i="2"/>
  <c r="U85" i="2"/>
  <c r="T85" i="2"/>
  <c r="S85" i="2"/>
  <c r="R85" i="2"/>
  <c r="Q85" i="2"/>
  <c r="J85" i="2"/>
  <c r="D85" i="2"/>
  <c r="U84" i="2"/>
  <c r="T84" i="2"/>
  <c r="S84" i="2"/>
  <c r="R84" i="2"/>
  <c r="Q84" i="2"/>
  <c r="J84" i="2"/>
  <c r="D84" i="2"/>
  <c r="P84" i="2" s="1"/>
  <c r="U83" i="2"/>
  <c r="T83" i="2"/>
  <c r="S83" i="2"/>
  <c r="R83" i="2"/>
  <c r="Q83" i="2"/>
  <c r="J83" i="2"/>
  <c r="D83" i="2"/>
  <c r="U82" i="2"/>
  <c r="T82" i="2"/>
  <c r="S82" i="2"/>
  <c r="R82" i="2"/>
  <c r="Q82" i="2"/>
  <c r="J82" i="2"/>
  <c r="D82" i="2"/>
  <c r="U81" i="2"/>
  <c r="T81" i="2"/>
  <c r="S81" i="2"/>
  <c r="R81" i="2"/>
  <c r="Q81" i="2"/>
  <c r="J81" i="2"/>
  <c r="D81" i="2"/>
  <c r="U80" i="2"/>
  <c r="T80" i="2"/>
  <c r="S80" i="2"/>
  <c r="R80" i="2"/>
  <c r="Q80" i="2"/>
  <c r="J80" i="2"/>
  <c r="D80" i="2"/>
  <c r="P80" i="2" s="1"/>
  <c r="U79" i="2"/>
  <c r="T79" i="2"/>
  <c r="S79" i="2"/>
  <c r="R79" i="2"/>
  <c r="Q79" i="2"/>
  <c r="J79" i="2"/>
  <c r="D79" i="2"/>
  <c r="U78" i="2"/>
  <c r="T78" i="2"/>
  <c r="S78" i="2"/>
  <c r="R78" i="2"/>
  <c r="Q78" i="2"/>
  <c r="J78" i="2"/>
  <c r="D78" i="2"/>
  <c r="U76" i="2"/>
  <c r="T76" i="2"/>
  <c r="S76" i="2"/>
  <c r="R76" i="2"/>
  <c r="Q76" i="2"/>
  <c r="J76" i="2"/>
  <c r="D76" i="2"/>
  <c r="U75" i="2"/>
  <c r="T75" i="2"/>
  <c r="S75" i="2"/>
  <c r="R75" i="2"/>
  <c r="Q75" i="2"/>
  <c r="J75" i="2"/>
  <c r="D75" i="2"/>
  <c r="P75" i="2" s="1"/>
  <c r="U74" i="2"/>
  <c r="T74" i="2"/>
  <c r="S74" i="2"/>
  <c r="R74" i="2"/>
  <c r="Q74" i="2"/>
  <c r="J74" i="2"/>
  <c r="D74" i="2"/>
  <c r="U73" i="2"/>
  <c r="T73" i="2"/>
  <c r="S73" i="2"/>
  <c r="R73" i="2"/>
  <c r="Q73" i="2"/>
  <c r="J73" i="2"/>
  <c r="D73" i="2"/>
  <c r="U72" i="2"/>
  <c r="T72" i="2"/>
  <c r="S72" i="2"/>
  <c r="R72" i="2"/>
  <c r="Q72" i="2"/>
  <c r="J72" i="2"/>
  <c r="D72" i="2"/>
  <c r="U71" i="2"/>
  <c r="T71" i="2"/>
  <c r="S71" i="2"/>
  <c r="R71" i="2"/>
  <c r="Q71" i="2"/>
  <c r="J71" i="2"/>
  <c r="D71" i="2"/>
  <c r="P71" i="2" s="1"/>
  <c r="U70" i="2"/>
  <c r="T70" i="2"/>
  <c r="S70" i="2"/>
  <c r="R70" i="2"/>
  <c r="Q70" i="2"/>
  <c r="J70" i="2"/>
  <c r="D70" i="2"/>
  <c r="U69" i="2"/>
  <c r="T69" i="2"/>
  <c r="S69" i="2"/>
  <c r="R69" i="2"/>
  <c r="Q69" i="2"/>
  <c r="J69" i="2"/>
  <c r="D69" i="2"/>
  <c r="U68" i="2"/>
  <c r="T68" i="2"/>
  <c r="S68" i="2"/>
  <c r="R68" i="2"/>
  <c r="Q68" i="2"/>
  <c r="J68" i="2"/>
  <c r="D68" i="2"/>
  <c r="U66" i="2"/>
  <c r="T66" i="2"/>
  <c r="S66" i="2"/>
  <c r="R66" i="2"/>
  <c r="Q66" i="2"/>
  <c r="J66" i="2"/>
  <c r="D66" i="2"/>
  <c r="P66" i="2" s="1"/>
  <c r="U65" i="2"/>
  <c r="T65" i="2"/>
  <c r="S65" i="2"/>
  <c r="R65" i="2"/>
  <c r="Q65" i="2"/>
  <c r="J65" i="2"/>
  <c r="D65" i="2"/>
  <c r="U64" i="2"/>
  <c r="T64" i="2"/>
  <c r="S64" i="2"/>
  <c r="R64" i="2"/>
  <c r="Q64" i="2"/>
  <c r="J64" i="2"/>
  <c r="D64" i="2"/>
  <c r="U63" i="2"/>
  <c r="T63" i="2"/>
  <c r="S63" i="2"/>
  <c r="R63" i="2"/>
  <c r="Q63" i="2"/>
  <c r="J63" i="2"/>
  <c r="D63" i="2"/>
  <c r="U62" i="2"/>
  <c r="T62" i="2"/>
  <c r="S62" i="2"/>
  <c r="R62" i="2"/>
  <c r="Q62" i="2"/>
  <c r="J62" i="2"/>
  <c r="D62" i="2"/>
  <c r="P62" i="2" s="1"/>
  <c r="U61" i="2"/>
  <c r="T61" i="2"/>
  <c r="S61" i="2"/>
  <c r="R61" i="2"/>
  <c r="Q61" i="2"/>
  <c r="J61" i="2"/>
  <c r="D61" i="2"/>
  <c r="U60" i="2"/>
  <c r="T60" i="2"/>
  <c r="S60" i="2"/>
  <c r="R60" i="2"/>
  <c r="Q60" i="2"/>
  <c r="J60" i="2"/>
  <c r="D60" i="2"/>
  <c r="U59" i="2"/>
  <c r="T59" i="2"/>
  <c r="S59" i="2"/>
  <c r="R59" i="2"/>
  <c r="Q59" i="2"/>
  <c r="J59" i="2"/>
  <c r="D59" i="2"/>
  <c r="S58" i="2"/>
  <c r="R58" i="2"/>
  <c r="Q58" i="2"/>
  <c r="D58" i="2"/>
  <c r="U55" i="2"/>
  <c r="T55" i="2"/>
  <c r="S55" i="2"/>
  <c r="R55" i="2"/>
  <c r="Q55" i="2"/>
  <c r="J55" i="2"/>
  <c r="D55" i="2"/>
  <c r="U54" i="2"/>
  <c r="T54" i="2"/>
  <c r="S54" i="2"/>
  <c r="R54" i="2"/>
  <c r="Q54" i="2"/>
  <c r="J54" i="2"/>
  <c r="D54" i="2"/>
  <c r="U53" i="2"/>
  <c r="T53" i="2"/>
  <c r="S53" i="2"/>
  <c r="R53" i="2"/>
  <c r="Q53" i="2"/>
  <c r="J53" i="2"/>
  <c r="D53" i="2"/>
  <c r="U52" i="2"/>
  <c r="T52" i="2"/>
  <c r="S52" i="2"/>
  <c r="R52" i="2"/>
  <c r="Q52" i="2"/>
  <c r="J52" i="2"/>
  <c r="D52" i="2"/>
  <c r="U51" i="2"/>
  <c r="T51" i="2"/>
  <c r="S51" i="2"/>
  <c r="R51" i="2"/>
  <c r="Q51" i="2"/>
  <c r="J51" i="2"/>
  <c r="D51" i="2"/>
  <c r="U50" i="2"/>
  <c r="T50" i="2"/>
  <c r="S50" i="2"/>
  <c r="R50" i="2"/>
  <c r="Q50" i="2"/>
  <c r="J50" i="2"/>
  <c r="D50" i="2"/>
  <c r="U49" i="2"/>
  <c r="T49" i="2"/>
  <c r="S49" i="2"/>
  <c r="R49" i="2"/>
  <c r="Q49" i="2"/>
  <c r="J49" i="2"/>
  <c r="D49" i="2"/>
  <c r="U48" i="2"/>
  <c r="T48" i="2"/>
  <c r="S48" i="2"/>
  <c r="R48" i="2"/>
  <c r="Q48" i="2"/>
  <c r="J48" i="2"/>
  <c r="D48" i="2"/>
  <c r="S47" i="2"/>
  <c r="Q47" i="2"/>
  <c r="U43" i="2"/>
  <c r="T43" i="2"/>
  <c r="S43" i="2"/>
  <c r="R43" i="2"/>
  <c r="Q43" i="2"/>
  <c r="J43" i="2"/>
  <c r="D43" i="2"/>
  <c r="U42" i="2"/>
  <c r="T42" i="2"/>
  <c r="S42" i="2"/>
  <c r="R42" i="2"/>
  <c r="Q42" i="2"/>
  <c r="J42" i="2"/>
  <c r="D42" i="2"/>
  <c r="U41" i="2"/>
  <c r="T41" i="2"/>
  <c r="S41" i="2"/>
  <c r="R41" i="2"/>
  <c r="Q41" i="2"/>
  <c r="J41" i="2"/>
  <c r="D41" i="2"/>
  <c r="U40" i="2"/>
  <c r="T40" i="2"/>
  <c r="S40" i="2"/>
  <c r="R40" i="2"/>
  <c r="Q40" i="2"/>
  <c r="J40" i="2"/>
  <c r="D40" i="2"/>
  <c r="U39" i="2"/>
  <c r="T39" i="2"/>
  <c r="S39" i="2"/>
  <c r="R39" i="2"/>
  <c r="Q39" i="2"/>
  <c r="J39" i="2"/>
  <c r="D39" i="2"/>
  <c r="U38" i="2"/>
  <c r="T38" i="2"/>
  <c r="S38" i="2"/>
  <c r="R38" i="2"/>
  <c r="Q38" i="2"/>
  <c r="J38" i="2"/>
  <c r="D38" i="2"/>
  <c r="U37" i="2"/>
  <c r="T37" i="2"/>
  <c r="S37" i="2"/>
  <c r="R37" i="2"/>
  <c r="Q37" i="2"/>
  <c r="J37" i="2"/>
  <c r="D37" i="2"/>
  <c r="U36" i="2"/>
  <c r="T36" i="2"/>
  <c r="S36" i="2"/>
  <c r="R36" i="2"/>
  <c r="Q36" i="2"/>
  <c r="J36" i="2"/>
  <c r="D36" i="2"/>
  <c r="U35" i="2"/>
  <c r="T35" i="2"/>
  <c r="S35" i="2"/>
  <c r="R35" i="2"/>
  <c r="Q35" i="2"/>
  <c r="J35" i="2"/>
  <c r="D35" i="2"/>
  <c r="U31" i="2"/>
  <c r="T31" i="2"/>
  <c r="S31" i="2"/>
  <c r="R31" i="2"/>
  <c r="Q31" i="2"/>
  <c r="J31" i="2"/>
  <c r="D31" i="2"/>
  <c r="U30" i="2"/>
  <c r="T30" i="2"/>
  <c r="S30" i="2"/>
  <c r="R30" i="2"/>
  <c r="Q30" i="2"/>
  <c r="J30" i="2"/>
  <c r="D30" i="2"/>
  <c r="U29" i="2"/>
  <c r="T29" i="2"/>
  <c r="S29" i="2"/>
  <c r="R29" i="2"/>
  <c r="Q29" i="2"/>
  <c r="J29" i="2"/>
  <c r="D29" i="2"/>
  <c r="U28" i="2"/>
  <c r="T28" i="2"/>
  <c r="S28" i="2"/>
  <c r="R28" i="2"/>
  <c r="Q28" i="2"/>
  <c r="J28" i="2"/>
  <c r="D28" i="2"/>
  <c r="U27" i="2"/>
  <c r="T27" i="2"/>
  <c r="S27" i="2"/>
  <c r="R27" i="2"/>
  <c r="Q27" i="2"/>
  <c r="J27" i="2"/>
  <c r="D27" i="2"/>
  <c r="U26" i="2"/>
  <c r="T26" i="2"/>
  <c r="S26" i="2"/>
  <c r="R26" i="2"/>
  <c r="Q26" i="2"/>
  <c r="J26" i="2"/>
  <c r="D26" i="2"/>
  <c r="U25" i="2"/>
  <c r="T25" i="2"/>
  <c r="S25" i="2"/>
  <c r="R25" i="2"/>
  <c r="Q25" i="2"/>
  <c r="J25" i="2"/>
  <c r="D25" i="2"/>
  <c r="U24" i="2"/>
  <c r="T24" i="2"/>
  <c r="S24" i="2"/>
  <c r="R24" i="2"/>
  <c r="J24" i="2"/>
  <c r="D24" i="2"/>
  <c r="R23" i="2"/>
  <c r="G11" i="2"/>
  <c r="O19" i="2"/>
  <c r="N19" i="2"/>
  <c r="M19" i="2"/>
  <c r="L19" i="2"/>
  <c r="K19" i="2"/>
  <c r="I19" i="2"/>
  <c r="H19" i="2"/>
  <c r="G19" i="2"/>
  <c r="F19" i="2"/>
  <c r="R19" i="2" s="1"/>
  <c r="E19" i="2"/>
  <c r="O18" i="2"/>
  <c r="N18" i="2"/>
  <c r="M18" i="2"/>
  <c r="L18" i="2"/>
  <c r="K18" i="2"/>
  <c r="I18" i="2"/>
  <c r="H18" i="2"/>
  <c r="T18" i="2" s="1"/>
  <c r="G18" i="2"/>
  <c r="F18" i="2"/>
  <c r="E18" i="2"/>
  <c r="O17" i="2"/>
  <c r="N17" i="2"/>
  <c r="M17" i="2"/>
  <c r="L17" i="2"/>
  <c r="K17" i="2"/>
  <c r="I17" i="2"/>
  <c r="H17" i="2"/>
  <c r="G17" i="2"/>
  <c r="F17" i="2"/>
  <c r="R17" i="2" s="1"/>
  <c r="E17" i="2"/>
  <c r="O16" i="2"/>
  <c r="N16" i="2"/>
  <c r="M16" i="2"/>
  <c r="L16" i="2"/>
  <c r="K16" i="2"/>
  <c r="I16" i="2"/>
  <c r="H16" i="2"/>
  <c r="T16" i="2" s="1"/>
  <c r="G16" i="2"/>
  <c r="F16" i="2"/>
  <c r="E16" i="2"/>
  <c r="O15" i="2"/>
  <c r="N15" i="2"/>
  <c r="M15" i="2"/>
  <c r="L15" i="2"/>
  <c r="K15" i="2"/>
  <c r="I15" i="2"/>
  <c r="H15" i="2"/>
  <c r="G15" i="2"/>
  <c r="F15" i="2"/>
  <c r="R15" i="2" s="1"/>
  <c r="E15" i="2"/>
  <c r="O14" i="2"/>
  <c r="N14" i="2"/>
  <c r="M14" i="2"/>
  <c r="L14" i="2"/>
  <c r="K14" i="2"/>
  <c r="I14" i="2"/>
  <c r="H14" i="2"/>
  <c r="G14" i="2"/>
  <c r="F14" i="2"/>
  <c r="E14" i="2"/>
  <c r="O13" i="2"/>
  <c r="N13" i="2"/>
  <c r="M13" i="2"/>
  <c r="L13" i="2"/>
  <c r="K13" i="2"/>
  <c r="I13" i="2"/>
  <c r="H13" i="2"/>
  <c r="G13" i="2"/>
  <c r="F13" i="2"/>
  <c r="R13" i="2" s="1"/>
  <c r="O12" i="2"/>
  <c r="N12" i="2"/>
  <c r="M12" i="2"/>
  <c r="L12" i="2"/>
  <c r="K12" i="2"/>
  <c r="I12" i="2"/>
  <c r="H12" i="2"/>
  <c r="G12" i="2"/>
  <c r="F12" i="2"/>
  <c r="E12" i="2"/>
  <c r="M11" i="2"/>
  <c r="K11" i="2"/>
  <c r="E11" i="2"/>
  <c r="J88" i="2" l="1"/>
  <c r="P65" i="2"/>
  <c r="P70" i="2"/>
  <c r="P89" i="2"/>
  <c r="P93" i="2"/>
  <c r="P98" i="2"/>
  <c r="Q12" i="2"/>
  <c r="U12" i="2"/>
  <c r="S13" i="2"/>
  <c r="Q14" i="2"/>
  <c r="U14" i="2"/>
  <c r="S15" i="2"/>
  <c r="Q16" i="2"/>
  <c r="U16" i="2"/>
  <c r="S17" i="2"/>
  <c r="Q18" i="2"/>
  <c r="U18" i="2"/>
  <c r="S19" i="2"/>
  <c r="U23" i="2"/>
  <c r="P38" i="2"/>
  <c r="P42" i="2"/>
  <c r="R47" i="2"/>
  <c r="Q11" i="2"/>
  <c r="P37" i="2"/>
  <c r="P41" i="2"/>
  <c r="S18" i="2"/>
  <c r="Q19" i="2"/>
  <c r="U19" i="2"/>
  <c r="J19" i="2"/>
  <c r="P63" i="2"/>
  <c r="P68" i="2"/>
  <c r="P72" i="2"/>
  <c r="P76" i="2"/>
  <c r="P81" i="2"/>
  <c r="P85" i="2"/>
  <c r="P91" i="2"/>
  <c r="P95" i="2"/>
  <c r="P100" i="2"/>
  <c r="P104" i="2"/>
  <c r="S23" i="2"/>
  <c r="N11" i="2"/>
  <c r="P36" i="2"/>
  <c r="P40" i="2"/>
  <c r="O11" i="2"/>
  <c r="F11" i="2"/>
  <c r="P35" i="2"/>
  <c r="P39" i="2"/>
  <c r="P43" i="2"/>
  <c r="P50" i="2"/>
  <c r="P54" i="2"/>
  <c r="T88" i="2"/>
  <c r="D12" i="2"/>
  <c r="D14" i="2"/>
  <c r="U47" i="2"/>
  <c r="S11" i="2"/>
  <c r="J47" i="2"/>
  <c r="P74" i="2"/>
  <c r="P79" i="2"/>
  <c r="P83" i="2"/>
  <c r="R12" i="2"/>
  <c r="T13" i="2"/>
  <c r="R14" i="2"/>
  <c r="T15" i="2"/>
  <c r="R16" i="2"/>
  <c r="T17" i="2"/>
  <c r="D23" i="2"/>
  <c r="P48" i="2"/>
  <c r="P52" i="2"/>
  <c r="P59" i="2"/>
  <c r="P60" i="2"/>
  <c r="P64" i="2"/>
  <c r="P69" i="2"/>
  <c r="P73" i="2"/>
  <c r="P78" i="2"/>
  <c r="P82" i="2"/>
  <c r="P86" i="2"/>
  <c r="R88" i="2"/>
  <c r="L11" i="2"/>
  <c r="D18" i="2"/>
  <c r="T23" i="2"/>
  <c r="P51" i="2"/>
  <c r="P55" i="2"/>
  <c r="P94" i="2"/>
  <c r="P99" i="2"/>
  <c r="P103" i="2"/>
  <c r="J14" i="2"/>
  <c r="J16" i="2"/>
  <c r="J23" i="2"/>
  <c r="D47" i="2"/>
  <c r="U58" i="2"/>
  <c r="P102" i="2"/>
  <c r="P106" i="2"/>
  <c r="J12" i="2"/>
  <c r="I11" i="2"/>
  <c r="S12" i="2"/>
  <c r="Q13" i="2"/>
  <c r="U13" i="2"/>
  <c r="J13" i="2"/>
  <c r="S14" i="2"/>
  <c r="Q15" i="2"/>
  <c r="U15" i="2"/>
  <c r="J15" i="2"/>
  <c r="S16" i="2"/>
  <c r="Q17" i="2"/>
  <c r="U17" i="2"/>
  <c r="J17" i="2"/>
  <c r="R18" i="2"/>
  <c r="J18" i="2"/>
  <c r="T19" i="2"/>
  <c r="T47" i="2"/>
  <c r="P49" i="2"/>
  <c r="P53" i="2"/>
  <c r="J58" i="2"/>
  <c r="P58" i="2" s="1"/>
  <c r="U88" i="2"/>
  <c r="P92" i="2"/>
  <c r="P96" i="2"/>
  <c r="P101" i="2"/>
  <c r="P105" i="2"/>
  <c r="T12" i="2"/>
  <c r="T14" i="2"/>
  <c r="D16" i="2"/>
  <c r="H11" i="2"/>
  <c r="D13" i="2"/>
  <c r="D15" i="2"/>
  <c r="D17" i="2"/>
  <c r="D19" i="2"/>
  <c r="T58" i="2"/>
  <c r="P61" i="2"/>
  <c r="D88" i="2"/>
  <c r="P88" i="2" s="1"/>
  <c r="P16" i="2" l="1"/>
  <c r="P19" i="2"/>
  <c r="T11" i="2"/>
  <c r="P17" i="2"/>
  <c r="P12" i="2"/>
  <c r="P47" i="2"/>
  <c r="P14" i="2"/>
  <c r="U11" i="2"/>
  <c r="J11" i="2"/>
  <c r="P15" i="2"/>
  <c r="R11" i="2"/>
  <c r="P13" i="2"/>
  <c r="P18" i="2"/>
  <c r="D11" i="2"/>
  <c r="P11" i="2" l="1"/>
</calcChain>
</file>

<file path=xl/sharedStrings.xml><?xml version="1.0" encoding="utf-8"?>
<sst xmlns="http://schemas.openxmlformats.org/spreadsheetml/2006/main" count="724" uniqueCount="143">
  <si>
    <t>№</t>
  </si>
  <si>
    <t>Группа потребителей</t>
  </si>
  <si>
    <t>Объем полезного отпуска электроэнергии,
 тыс.кВт•ч</t>
  </si>
  <si>
    <t>Заявленная (расчетная) мощность, 
МВт</t>
  </si>
  <si>
    <t>Число часов ислользо-вания, час</t>
  </si>
  <si>
    <t>Всего</t>
  </si>
  <si>
    <t>ВН</t>
  </si>
  <si>
    <t>СН1</t>
  </si>
  <si>
    <t>СН2</t>
  </si>
  <si>
    <t>НН</t>
  </si>
  <si>
    <t>Население</t>
  </si>
  <si>
    <t>Итого</t>
  </si>
  <si>
    <t>2.2</t>
  </si>
  <si>
    <t>бюджетные потребители</t>
  </si>
  <si>
    <t xml:space="preserve"> 2013 год (факт)</t>
  </si>
  <si>
    <t xml:space="preserve"> 2014 год (факт)</t>
  </si>
  <si>
    <t>ВН1</t>
  </si>
  <si>
    <t>…</t>
  </si>
  <si>
    <t>Структура полезного отпуска электрической энергии (мощности) по группам потребителей</t>
  </si>
  <si>
    <t>Приложение к письму ДТР Томской области</t>
  </si>
  <si>
    <t>Прочие потребители в т.ч.:</t>
  </si>
  <si>
    <t>потребители "последней мили"</t>
  </si>
  <si>
    <t>2.3</t>
  </si>
  <si>
    <t>2.1</t>
  </si>
  <si>
    <t>базовые потребители</t>
  </si>
  <si>
    <t>*</t>
  </si>
  <si>
    <t>БП 1</t>
  </si>
  <si>
    <t>Тарифные группы 
потребителей электрической энергии (мощности)</t>
  </si>
  <si>
    <t>Единица измерения</t>
  </si>
  <si>
    <t>ГОД</t>
  </si>
  <si>
    <t>Диапазоны напряжения</t>
  </si>
  <si>
    <t>ВН-1</t>
  </si>
  <si>
    <t>СН-I</t>
  </si>
  <si>
    <t>СН-II</t>
  </si>
  <si>
    <t>HH</t>
  </si>
  <si>
    <t>Итого НАСЕЛЕНИЕ</t>
  </si>
  <si>
    <t>млн. кВт·ч</t>
  </si>
  <si>
    <t>1.1</t>
  </si>
  <si>
    <t>Одноставочный тариф</t>
  </si>
  <si>
    <t>1.2</t>
  </si>
  <si>
    <t>Одноставочный тариф, дифференцированный по двум зонам суток</t>
  </si>
  <si>
    <t>1.2.1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</si>
  <si>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</si>
  <si>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</si>
  <si>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</si>
  <si>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</si>
  <si>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</si>
  <si>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1</t>
  </si>
  <si>
    <t>Население и приравненные к нему категории потребителей, за исключением указанного в пунктах 2 и 3: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</si>
  <si>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</si>
  <si>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</si>
  <si>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</si>
  <si>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</si>
  <si>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2.2.1</t>
  </si>
  <si>
    <t>3</t>
  </si>
  <si>
    <t>Население, проживающее в сельских населенных пунктах и приравненные к ним:</t>
  </si>
  <si>
    <t>3.1</t>
  </si>
  <si>
    <t>3.2</t>
  </si>
  <si>
    <t>3.2.1</t>
  </si>
  <si>
    <t>4</t>
  </si>
  <si>
    <t>Приравненные к населению категории потребителей, за исключением указанных в пункте 71(1) Основ ценообразования: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</si>
  <si>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</si>
  <si>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</si>
  <si>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4.1.1</t>
  </si>
  <si>
    <t>4.1.2</t>
  </si>
  <si>
    <t>4.1.2.1</t>
  </si>
  <si>
    <t>4.1.2.2</t>
  </si>
  <si>
    <t>4.1.3</t>
  </si>
  <si>
    <t>4.1.3.1</t>
  </si>
  <si>
    <t>4.1.3.2</t>
  </si>
  <si>
    <t>4.1.3.3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</si>
  <si>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</si>
  <si>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</si>
  <si>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4.2.1</t>
  </si>
  <si>
    <t>4.2.2</t>
  </si>
  <si>
    <t>4.2.2.1</t>
  </si>
  <si>
    <t>4.2.2.2</t>
  </si>
  <si>
    <t>4.2.3</t>
  </si>
  <si>
    <t>4.2.3.1</t>
  </si>
  <si>
    <t>4.2.3.2</t>
  </si>
  <si>
    <t>4.2.3.3</t>
  </si>
  <si>
    <t>4.3</t>
  </si>
  <si>
    <t>Содержащиеся за счет прихожан религиозные организации</t>
  </si>
  <si>
    <t>4.3.1</t>
  </si>
  <si>
    <t>4.3.2</t>
  </si>
  <si>
    <t>4.3.2.1</t>
  </si>
  <si>
    <t>4.3.2.2</t>
  </si>
  <si>
    <t>4.3.3</t>
  </si>
  <si>
    <t>4.3.3.1</t>
  </si>
  <si>
    <t>4.3.3.2</t>
  </si>
  <si>
    <t>4.3.3.3</t>
  </si>
  <si>
    <t>4.4</t>
  </si>
  <si>
    <t>4.4.1</t>
  </si>
  <si>
    <t>4.4.2</t>
  </si>
  <si>
    <t>4.4.2.1</t>
  </si>
  <si>
    <t>4.4.2.2</t>
  </si>
  <si>
    <t>4.4.3</t>
  </si>
  <si>
    <t>4.4.3.1</t>
  </si>
  <si>
    <t>4.4.3.2</t>
  </si>
  <si>
    <t>4.4.3.3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</si>
  <si>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</si>
  <si>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</si>
  <si>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4.5.1</t>
  </si>
  <si>
    <t>4.5.2</t>
  </si>
  <si>
    <t>4.5.2.1</t>
  </si>
  <si>
    <t>4.5.2.2</t>
  </si>
  <si>
    <t>4.5.3</t>
  </si>
  <si>
    <t>4.5.3.1</t>
  </si>
  <si>
    <t>4.5.3.2</t>
  </si>
  <si>
    <t>4.5.3.3</t>
  </si>
  <si>
    <r>
      <t xml:space="preserve">Плановый объем полезного отпуска электрической энергии (в том числе с учетом дифференциации по двум и по трем зонам суток)
</t>
    </r>
    <r>
      <rPr>
        <b/>
        <sz val="8"/>
        <rFont val="Times New Roman"/>
        <family val="1"/>
        <charset val="204"/>
      </rPr>
      <t>в том числе:</t>
    </r>
  </si>
  <si>
    <t>Плановый объем полезного отпуска электрической энергии (в том числе с учетом дифференциации по двум и по трем зонам суток)
в том числе: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</si>
  <si>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планового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</si>
  <si>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потребители "последней мили" (ВН1)</t>
  </si>
  <si>
    <t>1 полугодие</t>
  </si>
  <si>
    <t>2 полугодие</t>
  </si>
  <si>
    <t>Период регулирования 2016 год (ожидаемый)</t>
  </si>
  <si>
    <t>Период регулирования 2016 год (план)</t>
  </si>
  <si>
    <t xml:space="preserve"> 2015 год (факт)</t>
  </si>
  <si>
    <t>№,
п/п</t>
  </si>
  <si>
    <t>Балансовые показатели планового объема потребления электрической энергии населением и приравненным к нему категориям потребителей на 2017 год</t>
  </si>
  <si>
    <t>Показатели фактического объема потребления электрической энергии населением и приравненным к нему категориям потребителей за 2015 год</t>
  </si>
  <si>
    <t>Период регулирования 2017 год* (план)</t>
  </si>
  <si>
    <t>Период регулирования I полугодие 2017 год (план)</t>
  </si>
  <si>
    <t>ЕНЭС</t>
  </si>
  <si>
    <t>Договора купли-продажи</t>
  </si>
  <si>
    <t>Руководитель организации</t>
  </si>
  <si>
    <t>______________________________</t>
  </si>
  <si>
    <t>на период 2013-2017 гг.</t>
  </si>
  <si>
    <t>в случае отклонения планируемых на 2017 год величин от ожидаемых 2016 года более чем на 3% как в положительную, так и в отрицательную сторону, просим представить пояснительную записку с указаниям причин отклонения и представлением подтверждающих документов.</t>
  </si>
  <si>
    <t>Потребители присоединенные к сетям ЕНЭС</t>
  </si>
  <si>
    <t>Доля потребления на разных уровнях напряжения, %</t>
  </si>
  <si>
    <t>ТСО (компенсация потерь)</t>
  </si>
  <si>
    <t>2.1.1</t>
  </si>
  <si>
    <t>2.1…</t>
  </si>
  <si>
    <t>Фактический объем полезного отпуска электрической энергии (в том числе с учетом дифференциации по двум и по трем зонам суток)
в том числе:</t>
  </si>
  <si>
    <t>Период регулирования II полугодие 2017 год (план)**</t>
  </si>
  <si>
    <t>**</t>
  </si>
  <si>
    <t>Период регулирования II полугодие 2017 год (план)***</t>
  </si>
  <si>
    <t>***</t>
  </si>
  <si>
    <t>с учетом пункта 9 стати 8 Федерального закона от 26.03.2003 № 35-ФЗ «Об электроэнергетике»</t>
  </si>
  <si>
    <t>без учета пункта 9 стати 8 Федерального закона от 26.03.2003 № 35-ФЗ «Об электроэнергетике»</t>
  </si>
  <si>
    <t>№53-03-0361 от 16.03.2016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</si>
</sst>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;[Red]#,##0.00"/>
    <numFmt numFmtId="165" formatCode="#,##0.0000;[Red]#,##0.0000"/>
    <numFmt numFmtId="166" formatCode="#,##0;[Red]#,##0"/>
    <numFmt numFmtId="167" formatCode="#,##0.000;[Red]#,##0.00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b/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rgb="FFFF0000"/>
      <name val="Tahoma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" fontId="5" fillId="3" borderId="6" applyBorder="0">
      <alignment horizontal="right"/>
    </xf>
    <xf numFmtId="4" fontId="5" fillId="2" borderId="0" applyBorder="0">
      <alignment horizontal="right"/>
    </xf>
    <xf numFmtId="0" fontId="13" fillId="0" borderId="0"/>
    <xf numFmtId="43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</cellStyleXfs>
  <cellXfs count="96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164" fontId="3" fillId="2" borderId="6" xfId="0" applyNumberFormat="1" applyFont="1" applyFill="1" applyBorder="1" applyAlignment="1" applyProtection="1">
      <alignment horizontal="center" vertical="top"/>
    </xf>
    <xf numFmtId="164" fontId="3" fillId="3" borderId="6" xfId="0" applyNumberFormat="1" applyFont="1" applyFill="1" applyBorder="1" applyAlignment="1" applyProtection="1">
      <alignment horizontal="center" vertical="top"/>
    </xf>
    <xf numFmtId="165" fontId="3" fillId="2" borderId="6" xfId="0" applyNumberFormat="1" applyFont="1" applyFill="1" applyBorder="1" applyAlignment="1" applyProtection="1">
      <alignment horizontal="center" vertical="top"/>
    </xf>
    <xf numFmtId="166" fontId="3" fillId="3" borderId="6" xfId="0" applyNumberFormat="1" applyFont="1" applyFill="1" applyBorder="1" applyAlignment="1" applyProtection="1">
      <alignment horizontal="center" vertical="top"/>
    </xf>
    <xf numFmtId="9" fontId="3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164" fontId="7" fillId="2" borderId="6" xfId="0" applyNumberFormat="1" applyFont="1" applyFill="1" applyBorder="1" applyAlignment="1" applyProtection="1">
      <alignment horizontal="center" vertical="top"/>
    </xf>
    <xf numFmtId="165" fontId="7" fillId="2" borderId="6" xfId="0" applyNumberFormat="1" applyFont="1" applyFill="1" applyBorder="1" applyAlignment="1" applyProtection="1">
      <alignment horizontal="center" vertical="top"/>
    </xf>
    <xf numFmtId="167" fontId="7" fillId="2" borderId="6" xfId="0" applyNumberFormat="1" applyFont="1" applyFill="1" applyBorder="1" applyAlignment="1" applyProtection="1">
      <alignment horizontal="center" vertical="top"/>
    </xf>
    <xf numFmtId="166" fontId="7" fillId="2" borderId="6" xfId="0" applyNumberFormat="1" applyFont="1" applyFill="1" applyBorder="1" applyAlignment="1" applyProtection="1">
      <alignment horizontal="center" vertical="top"/>
    </xf>
    <xf numFmtId="9" fontId="7" fillId="0" borderId="6" xfId="0" applyNumberFormat="1" applyFont="1" applyFill="1" applyBorder="1" applyAlignment="1" applyProtection="1">
      <alignment horizontal="center" vertical="top"/>
    </xf>
    <xf numFmtId="49" fontId="3" fillId="0" borderId="6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4" fillId="0" borderId="0" xfId="5" applyFont="1"/>
    <xf numFmtId="0" fontId="14" fillId="0" borderId="0" xfId="5" applyFont="1" applyAlignment="1">
      <alignment horizontal="right"/>
    </xf>
    <xf numFmtId="0" fontId="15" fillId="0" borderId="0" xfId="5" applyFont="1"/>
    <xf numFmtId="0" fontId="15" fillId="0" borderId="0" xfId="5" applyFont="1" applyAlignment="1">
      <alignment horizontal="right"/>
    </xf>
    <xf numFmtId="0" fontId="15" fillId="0" borderId="0" xfId="5" applyFont="1" applyAlignment="1">
      <alignment horizontal="center" wrapText="1"/>
    </xf>
    <xf numFmtId="0" fontId="16" fillId="0" borderId="0" xfId="5" applyFont="1"/>
    <xf numFmtId="0" fontId="14" fillId="0" borderId="0" xfId="5" applyFont="1" applyAlignment="1">
      <alignment vertical="top"/>
    </xf>
    <xf numFmtId="0" fontId="15" fillId="0" borderId="0" xfId="5" applyFont="1" applyAlignment="1">
      <alignment vertical="top"/>
    </xf>
    <xf numFmtId="0" fontId="18" fillId="0" borderId="0" xfId="5" applyFont="1"/>
    <xf numFmtId="0" fontId="14" fillId="0" borderId="0" xfId="5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14" fillId="0" borderId="0" xfId="5" applyNumberFormat="1" applyFont="1" applyAlignment="1">
      <alignment horizontal="center" vertical="center"/>
    </xf>
    <xf numFmtId="49" fontId="15" fillId="0" borderId="0" xfId="5" applyNumberFormat="1" applyFont="1" applyAlignment="1">
      <alignment horizontal="center" vertical="center"/>
    </xf>
    <xf numFmtId="49" fontId="16" fillId="0" borderId="0" xfId="5" applyNumberFormat="1" applyFont="1" applyAlignment="1">
      <alignment horizontal="center" vertical="center"/>
    </xf>
    <xf numFmtId="49" fontId="18" fillId="0" borderId="0" xfId="5" applyNumberFormat="1" applyFont="1" applyAlignment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vertical="center" wrapText="1"/>
    </xf>
    <xf numFmtId="0" fontId="15" fillId="0" borderId="6" xfId="5" applyFont="1" applyFill="1" applyBorder="1" applyAlignment="1">
      <alignment vertical="center"/>
    </xf>
    <xf numFmtId="49" fontId="15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2" fontId="21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left" vertical="top"/>
    </xf>
    <xf numFmtId="164" fontId="8" fillId="2" borderId="6" xfId="0" applyNumberFormat="1" applyFont="1" applyFill="1" applyBorder="1" applyAlignment="1" applyProtection="1">
      <alignment horizontal="center" vertical="top"/>
    </xf>
    <xf numFmtId="164" fontId="8" fillId="3" borderId="6" xfId="0" applyNumberFormat="1" applyFont="1" applyFill="1" applyBorder="1" applyAlignment="1" applyProtection="1">
      <alignment horizontal="center" vertical="top"/>
    </xf>
    <xf numFmtId="164" fontId="5" fillId="3" borderId="6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3" fillId="0" borderId="0" xfId="0" applyNumberFormat="1" applyFont="1" applyFill="1" applyAlignment="1">
      <alignment vertical="top"/>
    </xf>
    <xf numFmtId="0" fontId="22" fillId="0" borderId="0" xfId="0" applyFont="1" applyFill="1" applyBorder="1" applyAlignment="1">
      <alignment horizontal="left" vertical="top"/>
    </xf>
    <xf numFmtId="10" fontId="2" fillId="0" borderId="0" xfId="7" applyNumberFormat="1" applyFont="1" applyFill="1" applyBorder="1" applyAlignment="1" applyProtection="1">
      <alignment vertical="top"/>
    </xf>
    <xf numFmtId="9" fontId="2" fillId="0" borderId="0" xfId="7" applyFont="1" applyFill="1" applyBorder="1" applyAlignment="1" applyProtection="1">
      <alignment vertical="top"/>
    </xf>
    <xf numFmtId="165" fontId="3" fillId="2" borderId="6" xfId="0" applyNumberFormat="1" applyFont="1" applyFill="1" applyBorder="1" applyAlignment="1" applyProtection="1">
      <alignment horizontal="center" vertical="center"/>
    </xf>
    <xf numFmtId="166" fontId="3" fillId="3" borderId="6" xfId="0" applyNumberFormat="1" applyFont="1" applyFill="1" applyBorder="1" applyAlignment="1" applyProtection="1">
      <alignment horizontal="center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5" fontId="7" fillId="2" borderId="6" xfId="0" applyNumberFormat="1" applyFont="1" applyFill="1" applyBorder="1" applyAlignment="1" applyProtection="1">
      <alignment horizontal="center" vertical="center"/>
    </xf>
    <xf numFmtId="167" fontId="7" fillId="2" borderId="6" xfId="0" applyNumberFormat="1" applyFont="1" applyFill="1" applyBorder="1" applyAlignment="1" applyProtection="1">
      <alignment horizontal="center" vertical="center"/>
    </xf>
    <xf numFmtId="166" fontId="7" fillId="2" borderId="6" xfId="0" applyNumberFormat="1" applyFont="1" applyFill="1" applyBorder="1" applyAlignment="1" applyProtection="1">
      <alignment horizontal="center" vertical="center"/>
    </xf>
    <xf numFmtId="9" fontId="7" fillId="0" borderId="6" xfId="0" applyNumberFormat="1" applyFont="1" applyFill="1" applyBorder="1" applyAlignment="1" applyProtection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15" fillId="0" borderId="6" xfId="5" applyFont="1" applyFill="1" applyBorder="1" applyAlignment="1">
      <alignment horizontal="left" vertical="top" wrapText="1"/>
    </xf>
    <xf numFmtId="0" fontId="15" fillId="0" borderId="6" xfId="5" applyFont="1" applyFill="1" applyBorder="1" applyAlignment="1">
      <alignment horizontal="left" vertical="center" wrapText="1"/>
    </xf>
    <xf numFmtId="0" fontId="15" fillId="0" borderId="0" xfId="5" applyFont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top"/>
    </xf>
    <xf numFmtId="0" fontId="15" fillId="0" borderId="6" xfId="5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49" fontId="15" fillId="0" borderId="6" xfId="5" applyNumberFormat="1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top" wrapText="1"/>
    </xf>
    <xf numFmtId="0" fontId="15" fillId="0" borderId="6" xfId="5" applyFont="1" applyFill="1" applyBorder="1" applyAlignment="1">
      <alignment horizontal="center"/>
    </xf>
    <xf numFmtId="0" fontId="15" fillId="0" borderId="6" xfId="5" applyFont="1" applyFill="1" applyBorder="1" applyAlignment="1">
      <alignment horizontal="left" vertical="distributed" wrapText="1"/>
    </xf>
  </cellXfs>
  <cellStyles count="9">
    <cellStyle name="Заголовок" xfId="1"/>
    <cellStyle name="ЗаголовокСтолбца" xfId="2"/>
    <cellStyle name="Значение" xfId="3"/>
    <cellStyle name="Обычный" xfId="0" builtinId="0"/>
    <cellStyle name="Обычный 2" xfId="5"/>
    <cellStyle name="Обычный 2 2" xfId="8"/>
    <cellStyle name="Процентный" xfId="7" builtinId="5"/>
    <cellStyle name="Финансовый 2 2" xfId="6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"/>
  <sheetViews>
    <sheetView view="pageBreakPreview" topLeftCell="D1" zoomScale="85" zoomScaleNormal="100" zoomScaleSheetLayoutView="85" workbookViewId="0">
      <selection activeCell="A4" sqref="A4:AA4"/>
    </sheetView>
  </sheetViews>
  <sheetFormatPr defaultRowHeight="12.75" x14ac:dyDescent="0.25"/>
  <cols>
    <col min="1" max="1" width="5.5703125" style="2" customWidth="1"/>
    <col min="2" max="2" width="36.28515625" style="2" bestFit="1" customWidth="1"/>
    <col min="3" max="8" width="9.28515625" style="2" customWidth="1"/>
    <col min="9" max="9" width="15" style="2" customWidth="1"/>
    <col min="10" max="10" width="12.7109375" style="2" customWidth="1"/>
    <col min="11" max="11" width="11.28515625" style="2" customWidth="1"/>
    <col min="12" max="13" width="10.28515625" style="2" customWidth="1"/>
    <col min="14" max="14" width="10.5703125" style="2" customWidth="1"/>
    <col min="15" max="15" width="9.28515625" style="2" customWidth="1"/>
    <col min="16" max="16" width="9.7109375" style="2" customWidth="1"/>
    <col min="17" max="18" width="10.7109375" style="2" customWidth="1"/>
    <col min="19" max="19" width="12.140625" style="2" customWidth="1"/>
    <col min="20" max="20" width="10.7109375" style="2" customWidth="1"/>
    <col min="21" max="21" width="11.42578125" style="2" customWidth="1"/>
    <col min="22" max="23" width="8.85546875" style="2" customWidth="1"/>
    <col min="24" max="24" width="8.7109375" style="2" customWidth="1"/>
    <col min="25" max="25" width="8.28515625" style="2" customWidth="1"/>
    <col min="26" max="26" width="9.140625" style="2"/>
    <col min="27" max="27" width="15.85546875" style="2" customWidth="1"/>
    <col min="28" max="28" width="12.5703125" style="46" customWidth="1"/>
    <col min="29" max="29" width="11.7109375" style="46" bestFit="1" customWidth="1"/>
    <col min="30" max="30" width="15.140625" style="2" customWidth="1"/>
    <col min="31" max="45" width="9.140625" style="2"/>
    <col min="46" max="46" width="0.28515625" style="2" customWidth="1"/>
    <col min="47" max="50" width="0" style="2" hidden="1" customWidth="1"/>
    <col min="51" max="265" width="9.140625" style="2"/>
    <col min="266" max="266" width="3.140625" style="2" customWidth="1"/>
    <col min="267" max="267" width="27.5703125" style="2" customWidth="1"/>
    <col min="268" max="268" width="8.42578125" style="2" customWidth="1"/>
    <col min="269" max="269" width="7.7109375" style="2" customWidth="1"/>
    <col min="270" max="270" width="7.42578125" style="2" customWidth="1"/>
    <col min="271" max="271" width="9.85546875" style="2" customWidth="1"/>
    <col min="272" max="272" width="8.5703125" style="2" customWidth="1"/>
    <col min="273" max="273" width="8.7109375" style="2" customWidth="1"/>
    <col min="274" max="274" width="10.5703125" style="2" customWidth="1"/>
    <col min="275" max="275" width="9.28515625" style="2" customWidth="1"/>
    <col min="276" max="276" width="9.7109375" style="2" customWidth="1"/>
    <col min="277" max="277" width="10.42578125" style="2" customWidth="1"/>
    <col min="278" max="278" width="11.42578125" style="2" customWidth="1"/>
    <col min="279" max="279" width="8.85546875" style="2" customWidth="1"/>
    <col min="280" max="280" width="8.7109375" style="2" customWidth="1"/>
    <col min="281" max="281" width="8.28515625" style="2" customWidth="1"/>
    <col min="282" max="282" width="9.140625" style="2"/>
    <col min="283" max="283" width="9.42578125" style="2" customWidth="1"/>
    <col min="284" max="301" width="9.140625" style="2"/>
    <col min="302" max="302" width="0.28515625" style="2" customWidth="1"/>
    <col min="303" max="306" width="0" style="2" hidden="1" customWidth="1"/>
    <col min="307" max="521" width="9.140625" style="2"/>
    <col min="522" max="522" width="3.140625" style="2" customWidth="1"/>
    <col min="523" max="523" width="27.5703125" style="2" customWidth="1"/>
    <col min="524" max="524" width="8.42578125" style="2" customWidth="1"/>
    <col min="525" max="525" width="7.7109375" style="2" customWidth="1"/>
    <col min="526" max="526" width="7.42578125" style="2" customWidth="1"/>
    <col min="527" max="527" width="9.85546875" style="2" customWidth="1"/>
    <col min="528" max="528" width="8.5703125" style="2" customWidth="1"/>
    <col min="529" max="529" width="8.7109375" style="2" customWidth="1"/>
    <col min="530" max="530" width="10.5703125" style="2" customWidth="1"/>
    <col min="531" max="531" width="9.28515625" style="2" customWidth="1"/>
    <col min="532" max="532" width="9.7109375" style="2" customWidth="1"/>
    <col min="533" max="533" width="10.42578125" style="2" customWidth="1"/>
    <col min="534" max="534" width="11.42578125" style="2" customWidth="1"/>
    <col min="535" max="535" width="8.85546875" style="2" customWidth="1"/>
    <col min="536" max="536" width="8.7109375" style="2" customWidth="1"/>
    <col min="537" max="537" width="8.28515625" style="2" customWidth="1"/>
    <col min="538" max="538" width="9.140625" style="2"/>
    <col min="539" max="539" width="9.42578125" style="2" customWidth="1"/>
    <col min="540" max="557" width="9.140625" style="2"/>
    <col min="558" max="558" width="0.28515625" style="2" customWidth="1"/>
    <col min="559" max="562" width="0" style="2" hidden="1" customWidth="1"/>
    <col min="563" max="777" width="9.140625" style="2"/>
    <col min="778" max="778" width="3.140625" style="2" customWidth="1"/>
    <col min="779" max="779" width="27.5703125" style="2" customWidth="1"/>
    <col min="780" max="780" width="8.42578125" style="2" customWidth="1"/>
    <col min="781" max="781" width="7.7109375" style="2" customWidth="1"/>
    <col min="782" max="782" width="7.42578125" style="2" customWidth="1"/>
    <col min="783" max="783" width="9.85546875" style="2" customWidth="1"/>
    <col min="784" max="784" width="8.5703125" style="2" customWidth="1"/>
    <col min="785" max="785" width="8.7109375" style="2" customWidth="1"/>
    <col min="786" max="786" width="10.5703125" style="2" customWidth="1"/>
    <col min="787" max="787" width="9.28515625" style="2" customWidth="1"/>
    <col min="788" max="788" width="9.7109375" style="2" customWidth="1"/>
    <col min="789" max="789" width="10.42578125" style="2" customWidth="1"/>
    <col min="790" max="790" width="11.42578125" style="2" customWidth="1"/>
    <col min="791" max="791" width="8.85546875" style="2" customWidth="1"/>
    <col min="792" max="792" width="8.7109375" style="2" customWidth="1"/>
    <col min="793" max="793" width="8.28515625" style="2" customWidth="1"/>
    <col min="794" max="794" width="9.140625" style="2"/>
    <col min="795" max="795" width="9.42578125" style="2" customWidth="1"/>
    <col min="796" max="813" width="9.140625" style="2"/>
    <col min="814" max="814" width="0.28515625" style="2" customWidth="1"/>
    <col min="815" max="818" width="0" style="2" hidden="1" customWidth="1"/>
    <col min="819" max="1033" width="9.140625" style="2"/>
    <col min="1034" max="1034" width="3.140625" style="2" customWidth="1"/>
    <col min="1035" max="1035" width="27.5703125" style="2" customWidth="1"/>
    <col min="1036" max="1036" width="8.42578125" style="2" customWidth="1"/>
    <col min="1037" max="1037" width="7.7109375" style="2" customWidth="1"/>
    <col min="1038" max="1038" width="7.42578125" style="2" customWidth="1"/>
    <col min="1039" max="1039" width="9.85546875" style="2" customWidth="1"/>
    <col min="1040" max="1040" width="8.5703125" style="2" customWidth="1"/>
    <col min="1041" max="1041" width="8.7109375" style="2" customWidth="1"/>
    <col min="1042" max="1042" width="10.5703125" style="2" customWidth="1"/>
    <col min="1043" max="1043" width="9.28515625" style="2" customWidth="1"/>
    <col min="1044" max="1044" width="9.7109375" style="2" customWidth="1"/>
    <col min="1045" max="1045" width="10.42578125" style="2" customWidth="1"/>
    <col min="1046" max="1046" width="11.42578125" style="2" customWidth="1"/>
    <col min="1047" max="1047" width="8.85546875" style="2" customWidth="1"/>
    <col min="1048" max="1048" width="8.7109375" style="2" customWidth="1"/>
    <col min="1049" max="1049" width="8.28515625" style="2" customWidth="1"/>
    <col min="1050" max="1050" width="9.140625" style="2"/>
    <col min="1051" max="1051" width="9.42578125" style="2" customWidth="1"/>
    <col min="1052" max="1069" width="9.140625" style="2"/>
    <col min="1070" max="1070" width="0.28515625" style="2" customWidth="1"/>
    <col min="1071" max="1074" width="0" style="2" hidden="1" customWidth="1"/>
    <col min="1075" max="1289" width="9.140625" style="2"/>
    <col min="1290" max="1290" width="3.140625" style="2" customWidth="1"/>
    <col min="1291" max="1291" width="27.5703125" style="2" customWidth="1"/>
    <col min="1292" max="1292" width="8.42578125" style="2" customWidth="1"/>
    <col min="1293" max="1293" width="7.7109375" style="2" customWidth="1"/>
    <col min="1294" max="1294" width="7.42578125" style="2" customWidth="1"/>
    <col min="1295" max="1295" width="9.85546875" style="2" customWidth="1"/>
    <col min="1296" max="1296" width="8.5703125" style="2" customWidth="1"/>
    <col min="1297" max="1297" width="8.7109375" style="2" customWidth="1"/>
    <col min="1298" max="1298" width="10.5703125" style="2" customWidth="1"/>
    <col min="1299" max="1299" width="9.28515625" style="2" customWidth="1"/>
    <col min="1300" max="1300" width="9.7109375" style="2" customWidth="1"/>
    <col min="1301" max="1301" width="10.42578125" style="2" customWidth="1"/>
    <col min="1302" max="1302" width="11.42578125" style="2" customWidth="1"/>
    <col min="1303" max="1303" width="8.85546875" style="2" customWidth="1"/>
    <col min="1304" max="1304" width="8.7109375" style="2" customWidth="1"/>
    <col min="1305" max="1305" width="8.28515625" style="2" customWidth="1"/>
    <col min="1306" max="1306" width="9.140625" style="2"/>
    <col min="1307" max="1307" width="9.42578125" style="2" customWidth="1"/>
    <col min="1308" max="1325" width="9.140625" style="2"/>
    <col min="1326" max="1326" width="0.28515625" style="2" customWidth="1"/>
    <col min="1327" max="1330" width="0" style="2" hidden="1" customWidth="1"/>
    <col min="1331" max="1545" width="9.140625" style="2"/>
    <col min="1546" max="1546" width="3.140625" style="2" customWidth="1"/>
    <col min="1547" max="1547" width="27.5703125" style="2" customWidth="1"/>
    <col min="1548" max="1548" width="8.42578125" style="2" customWidth="1"/>
    <col min="1549" max="1549" width="7.7109375" style="2" customWidth="1"/>
    <col min="1550" max="1550" width="7.42578125" style="2" customWidth="1"/>
    <col min="1551" max="1551" width="9.85546875" style="2" customWidth="1"/>
    <col min="1552" max="1552" width="8.5703125" style="2" customWidth="1"/>
    <col min="1553" max="1553" width="8.7109375" style="2" customWidth="1"/>
    <col min="1554" max="1554" width="10.5703125" style="2" customWidth="1"/>
    <col min="1555" max="1555" width="9.28515625" style="2" customWidth="1"/>
    <col min="1556" max="1556" width="9.7109375" style="2" customWidth="1"/>
    <col min="1557" max="1557" width="10.42578125" style="2" customWidth="1"/>
    <col min="1558" max="1558" width="11.42578125" style="2" customWidth="1"/>
    <col min="1559" max="1559" width="8.85546875" style="2" customWidth="1"/>
    <col min="1560" max="1560" width="8.7109375" style="2" customWidth="1"/>
    <col min="1561" max="1561" width="8.28515625" style="2" customWidth="1"/>
    <col min="1562" max="1562" width="9.140625" style="2"/>
    <col min="1563" max="1563" width="9.42578125" style="2" customWidth="1"/>
    <col min="1564" max="1581" width="9.140625" style="2"/>
    <col min="1582" max="1582" width="0.28515625" style="2" customWidth="1"/>
    <col min="1583" max="1586" width="0" style="2" hidden="1" customWidth="1"/>
    <col min="1587" max="1801" width="9.140625" style="2"/>
    <col min="1802" max="1802" width="3.140625" style="2" customWidth="1"/>
    <col min="1803" max="1803" width="27.5703125" style="2" customWidth="1"/>
    <col min="1804" max="1804" width="8.42578125" style="2" customWidth="1"/>
    <col min="1805" max="1805" width="7.7109375" style="2" customWidth="1"/>
    <col min="1806" max="1806" width="7.42578125" style="2" customWidth="1"/>
    <col min="1807" max="1807" width="9.85546875" style="2" customWidth="1"/>
    <col min="1808" max="1808" width="8.5703125" style="2" customWidth="1"/>
    <col min="1809" max="1809" width="8.7109375" style="2" customWidth="1"/>
    <col min="1810" max="1810" width="10.5703125" style="2" customWidth="1"/>
    <col min="1811" max="1811" width="9.28515625" style="2" customWidth="1"/>
    <col min="1812" max="1812" width="9.7109375" style="2" customWidth="1"/>
    <col min="1813" max="1813" width="10.42578125" style="2" customWidth="1"/>
    <col min="1814" max="1814" width="11.42578125" style="2" customWidth="1"/>
    <col min="1815" max="1815" width="8.85546875" style="2" customWidth="1"/>
    <col min="1816" max="1816" width="8.7109375" style="2" customWidth="1"/>
    <col min="1817" max="1817" width="8.28515625" style="2" customWidth="1"/>
    <col min="1818" max="1818" width="9.140625" style="2"/>
    <col min="1819" max="1819" width="9.42578125" style="2" customWidth="1"/>
    <col min="1820" max="1837" width="9.140625" style="2"/>
    <col min="1838" max="1838" width="0.28515625" style="2" customWidth="1"/>
    <col min="1839" max="1842" width="0" style="2" hidden="1" customWidth="1"/>
    <col min="1843" max="2057" width="9.140625" style="2"/>
    <col min="2058" max="2058" width="3.140625" style="2" customWidth="1"/>
    <col min="2059" max="2059" width="27.5703125" style="2" customWidth="1"/>
    <col min="2060" max="2060" width="8.42578125" style="2" customWidth="1"/>
    <col min="2061" max="2061" width="7.7109375" style="2" customWidth="1"/>
    <col min="2062" max="2062" width="7.42578125" style="2" customWidth="1"/>
    <col min="2063" max="2063" width="9.85546875" style="2" customWidth="1"/>
    <col min="2064" max="2064" width="8.5703125" style="2" customWidth="1"/>
    <col min="2065" max="2065" width="8.7109375" style="2" customWidth="1"/>
    <col min="2066" max="2066" width="10.5703125" style="2" customWidth="1"/>
    <col min="2067" max="2067" width="9.28515625" style="2" customWidth="1"/>
    <col min="2068" max="2068" width="9.7109375" style="2" customWidth="1"/>
    <col min="2069" max="2069" width="10.42578125" style="2" customWidth="1"/>
    <col min="2070" max="2070" width="11.42578125" style="2" customWidth="1"/>
    <col min="2071" max="2071" width="8.85546875" style="2" customWidth="1"/>
    <col min="2072" max="2072" width="8.7109375" style="2" customWidth="1"/>
    <col min="2073" max="2073" width="8.28515625" style="2" customWidth="1"/>
    <col min="2074" max="2074" width="9.140625" style="2"/>
    <col min="2075" max="2075" width="9.42578125" style="2" customWidth="1"/>
    <col min="2076" max="2093" width="9.140625" style="2"/>
    <col min="2094" max="2094" width="0.28515625" style="2" customWidth="1"/>
    <col min="2095" max="2098" width="0" style="2" hidden="1" customWidth="1"/>
    <col min="2099" max="2313" width="9.140625" style="2"/>
    <col min="2314" max="2314" width="3.140625" style="2" customWidth="1"/>
    <col min="2315" max="2315" width="27.5703125" style="2" customWidth="1"/>
    <col min="2316" max="2316" width="8.42578125" style="2" customWidth="1"/>
    <col min="2317" max="2317" width="7.7109375" style="2" customWidth="1"/>
    <col min="2318" max="2318" width="7.42578125" style="2" customWidth="1"/>
    <col min="2319" max="2319" width="9.85546875" style="2" customWidth="1"/>
    <col min="2320" max="2320" width="8.5703125" style="2" customWidth="1"/>
    <col min="2321" max="2321" width="8.7109375" style="2" customWidth="1"/>
    <col min="2322" max="2322" width="10.5703125" style="2" customWidth="1"/>
    <col min="2323" max="2323" width="9.28515625" style="2" customWidth="1"/>
    <col min="2324" max="2324" width="9.7109375" style="2" customWidth="1"/>
    <col min="2325" max="2325" width="10.42578125" style="2" customWidth="1"/>
    <col min="2326" max="2326" width="11.42578125" style="2" customWidth="1"/>
    <col min="2327" max="2327" width="8.85546875" style="2" customWidth="1"/>
    <col min="2328" max="2328" width="8.7109375" style="2" customWidth="1"/>
    <col min="2329" max="2329" width="8.28515625" style="2" customWidth="1"/>
    <col min="2330" max="2330" width="9.140625" style="2"/>
    <col min="2331" max="2331" width="9.42578125" style="2" customWidth="1"/>
    <col min="2332" max="2349" width="9.140625" style="2"/>
    <col min="2350" max="2350" width="0.28515625" style="2" customWidth="1"/>
    <col min="2351" max="2354" width="0" style="2" hidden="1" customWidth="1"/>
    <col min="2355" max="2569" width="9.140625" style="2"/>
    <col min="2570" max="2570" width="3.140625" style="2" customWidth="1"/>
    <col min="2571" max="2571" width="27.5703125" style="2" customWidth="1"/>
    <col min="2572" max="2572" width="8.42578125" style="2" customWidth="1"/>
    <col min="2573" max="2573" width="7.7109375" style="2" customWidth="1"/>
    <col min="2574" max="2574" width="7.42578125" style="2" customWidth="1"/>
    <col min="2575" max="2575" width="9.85546875" style="2" customWidth="1"/>
    <col min="2576" max="2576" width="8.5703125" style="2" customWidth="1"/>
    <col min="2577" max="2577" width="8.7109375" style="2" customWidth="1"/>
    <col min="2578" max="2578" width="10.5703125" style="2" customWidth="1"/>
    <col min="2579" max="2579" width="9.28515625" style="2" customWidth="1"/>
    <col min="2580" max="2580" width="9.7109375" style="2" customWidth="1"/>
    <col min="2581" max="2581" width="10.42578125" style="2" customWidth="1"/>
    <col min="2582" max="2582" width="11.42578125" style="2" customWidth="1"/>
    <col min="2583" max="2583" width="8.85546875" style="2" customWidth="1"/>
    <col min="2584" max="2584" width="8.7109375" style="2" customWidth="1"/>
    <col min="2585" max="2585" width="8.28515625" style="2" customWidth="1"/>
    <col min="2586" max="2586" width="9.140625" style="2"/>
    <col min="2587" max="2587" width="9.42578125" style="2" customWidth="1"/>
    <col min="2588" max="2605" width="9.140625" style="2"/>
    <col min="2606" max="2606" width="0.28515625" style="2" customWidth="1"/>
    <col min="2607" max="2610" width="0" style="2" hidden="1" customWidth="1"/>
    <col min="2611" max="2825" width="9.140625" style="2"/>
    <col min="2826" max="2826" width="3.140625" style="2" customWidth="1"/>
    <col min="2827" max="2827" width="27.5703125" style="2" customWidth="1"/>
    <col min="2828" max="2828" width="8.42578125" style="2" customWidth="1"/>
    <col min="2829" max="2829" width="7.7109375" style="2" customWidth="1"/>
    <col min="2830" max="2830" width="7.42578125" style="2" customWidth="1"/>
    <col min="2831" max="2831" width="9.85546875" style="2" customWidth="1"/>
    <col min="2832" max="2832" width="8.5703125" style="2" customWidth="1"/>
    <col min="2833" max="2833" width="8.7109375" style="2" customWidth="1"/>
    <col min="2834" max="2834" width="10.5703125" style="2" customWidth="1"/>
    <col min="2835" max="2835" width="9.28515625" style="2" customWidth="1"/>
    <col min="2836" max="2836" width="9.7109375" style="2" customWidth="1"/>
    <col min="2837" max="2837" width="10.42578125" style="2" customWidth="1"/>
    <col min="2838" max="2838" width="11.42578125" style="2" customWidth="1"/>
    <col min="2839" max="2839" width="8.85546875" style="2" customWidth="1"/>
    <col min="2840" max="2840" width="8.7109375" style="2" customWidth="1"/>
    <col min="2841" max="2841" width="8.28515625" style="2" customWidth="1"/>
    <col min="2842" max="2842" width="9.140625" style="2"/>
    <col min="2843" max="2843" width="9.42578125" style="2" customWidth="1"/>
    <col min="2844" max="2861" width="9.140625" style="2"/>
    <col min="2862" max="2862" width="0.28515625" style="2" customWidth="1"/>
    <col min="2863" max="2866" width="0" style="2" hidden="1" customWidth="1"/>
    <col min="2867" max="3081" width="9.140625" style="2"/>
    <col min="3082" max="3082" width="3.140625" style="2" customWidth="1"/>
    <col min="3083" max="3083" width="27.5703125" style="2" customWidth="1"/>
    <col min="3084" max="3084" width="8.42578125" style="2" customWidth="1"/>
    <col min="3085" max="3085" width="7.7109375" style="2" customWidth="1"/>
    <col min="3086" max="3086" width="7.42578125" style="2" customWidth="1"/>
    <col min="3087" max="3087" width="9.85546875" style="2" customWidth="1"/>
    <col min="3088" max="3088" width="8.5703125" style="2" customWidth="1"/>
    <col min="3089" max="3089" width="8.7109375" style="2" customWidth="1"/>
    <col min="3090" max="3090" width="10.5703125" style="2" customWidth="1"/>
    <col min="3091" max="3091" width="9.28515625" style="2" customWidth="1"/>
    <col min="3092" max="3092" width="9.7109375" style="2" customWidth="1"/>
    <col min="3093" max="3093" width="10.42578125" style="2" customWidth="1"/>
    <col min="3094" max="3094" width="11.42578125" style="2" customWidth="1"/>
    <col min="3095" max="3095" width="8.85546875" style="2" customWidth="1"/>
    <col min="3096" max="3096" width="8.7109375" style="2" customWidth="1"/>
    <col min="3097" max="3097" width="8.28515625" style="2" customWidth="1"/>
    <col min="3098" max="3098" width="9.140625" style="2"/>
    <col min="3099" max="3099" width="9.42578125" style="2" customWidth="1"/>
    <col min="3100" max="3117" width="9.140625" style="2"/>
    <col min="3118" max="3118" width="0.28515625" style="2" customWidth="1"/>
    <col min="3119" max="3122" width="0" style="2" hidden="1" customWidth="1"/>
    <col min="3123" max="3337" width="9.140625" style="2"/>
    <col min="3338" max="3338" width="3.140625" style="2" customWidth="1"/>
    <col min="3339" max="3339" width="27.5703125" style="2" customWidth="1"/>
    <col min="3340" max="3340" width="8.42578125" style="2" customWidth="1"/>
    <col min="3341" max="3341" width="7.7109375" style="2" customWidth="1"/>
    <col min="3342" max="3342" width="7.42578125" style="2" customWidth="1"/>
    <col min="3343" max="3343" width="9.85546875" style="2" customWidth="1"/>
    <col min="3344" max="3344" width="8.5703125" style="2" customWidth="1"/>
    <col min="3345" max="3345" width="8.7109375" style="2" customWidth="1"/>
    <col min="3346" max="3346" width="10.5703125" style="2" customWidth="1"/>
    <col min="3347" max="3347" width="9.28515625" style="2" customWidth="1"/>
    <col min="3348" max="3348" width="9.7109375" style="2" customWidth="1"/>
    <col min="3349" max="3349" width="10.42578125" style="2" customWidth="1"/>
    <col min="3350" max="3350" width="11.42578125" style="2" customWidth="1"/>
    <col min="3351" max="3351" width="8.85546875" style="2" customWidth="1"/>
    <col min="3352" max="3352" width="8.7109375" style="2" customWidth="1"/>
    <col min="3353" max="3353" width="8.28515625" style="2" customWidth="1"/>
    <col min="3354" max="3354" width="9.140625" style="2"/>
    <col min="3355" max="3355" width="9.42578125" style="2" customWidth="1"/>
    <col min="3356" max="3373" width="9.140625" style="2"/>
    <col min="3374" max="3374" width="0.28515625" style="2" customWidth="1"/>
    <col min="3375" max="3378" width="0" style="2" hidden="1" customWidth="1"/>
    <col min="3379" max="3593" width="9.140625" style="2"/>
    <col min="3594" max="3594" width="3.140625" style="2" customWidth="1"/>
    <col min="3595" max="3595" width="27.5703125" style="2" customWidth="1"/>
    <col min="3596" max="3596" width="8.42578125" style="2" customWidth="1"/>
    <col min="3597" max="3597" width="7.7109375" style="2" customWidth="1"/>
    <col min="3598" max="3598" width="7.42578125" style="2" customWidth="1"/>
    <col min="3599" max="3599" width="9.85546875" style="2" customWidth="1"/>
    <col min="3600" max="3600" width="8.5703125" style="2" customWidth="1"/>
    <col min="3601" max="3601" width="8.7109375" style="2" customWidth="1"/>
    <col min="3602" max="3602" width="10.5703125" style="2" customWidth="1"/>
    <col min="3603" max="3603" width="9.28515625" style="2" customWidth="1"/>
    <col min="3604" max="3604" width="9.7109375" style="2" customWidth="1"/>
    <col min="3605" max="3605" width="10.42578125" style="2" customWidth="1"/>
    <col min="3606" max="3606" width="11.42578125" style="2" customWidth="1"/>
    <col min="3607" max="3607" width="8.85546875" style="2" customWidth="1"/>
    <col min="3608" max="3608" width="8.7109375" style="2" customWidth="1"/>
    <col min="3609" max="3609" width="8.28515625" style="2" customWidth="1"/>
    <col min="3610" max="3610" width="9.140625" style="2"/>
    <col min="3611" max="3611" width="9.42578125" style="2" customWidth="1"/>
    <col min="3612" max="3629" width="9.140625" style="2"/>
    <col min="3630" max="3630" width="0.28515625" style="2" customWidth="1"/>
    <col min="3631" max="3634" width="0" style="2" hidden="1" customWidth="1"/>
    <col min="3635" max="3849" width="9.140625" style="2"/>
    <col min="3850" max="3850" width="3.140625" style="2" customWidth="1"/>
    <col min="3851" max="3851" width="27.5703125" style="2" customWidth="1"/>
    <col min="3852" max="3852" width="8.42578125" style="2" customWidth="1"/>
    <col min="3853" max="3853" width="7.7109375" style="2" customWidth="1"/>
    <col min="3854" max="3854" width="7.42578125" style="2" customWidth="1"/>
    <col min="3855" max="3855" width="9.85546875" style="2" customWidth="1"/>
    <col min="3856" max="3856" width="8.5703125" style="2" customWidth="1"/>
    <col min="3857" max="3857" width="8.7109375" style="2" customWidth="1"/>
    <col min="3858" max="3858" width="10.5703125" style="2" customWidth="1"/>
    <col min="3859" max="3859" width="9.28515625" style="2" customWidth="1"/>
    <col min="3860" max="3860" width="9.7109375" style="2" customWidth="1"/>
    <col min="3861" max="3861" width="10.42578125" style="2" customWidth="1"/>
    <col min="3862" max="3862" width="11.42578125" style="2" customWidth="1"/>
    <col min="3863" max="3863" width="8.85546875" style="2" customWidth="1"/>
    <col min="3864" max="3864" width="8.7109375" style="2" customWidth="1"/>
    <col min="3865" max="3865" width="8.28515625" style="2" customWidth="1"/>
    <col min="3866" max="3866" width="9.140625" style="2"/>
    <col min="3867" max="3867" width="9.42578125" style="2" customWidth="1"/>
    <col min="3868" max="3885" width="9.140625" style="2"/>
    <col min="3886" max="3886" width="0.28515625" style="2" customWidth="1"/>
    <col min="3887" max="3890" width="0" style="2" hidden="1" customWidth="1"/>
    <col min="3891" max="4105" width="9.140625" style="2"/>
    <col min="4106" max="4106" width="3.140625" style="2" customWidth="1"/>
    <col min="4107" max="4107" width="27.5703125" style="2" customWidth="1"/>
    <col min="4108" max="4108" width="8.42578125" style="2" customWidth="1"/>
    <col min="4109" max="4109" width="7.7109375" style="2" customWidth="1"/>
    <col min="4110" max="4110" width="7.42578125" style="2" customWidth="1"/>
    <col min="4111" max="4111" width="9.85546875" style="2" customWidth="1"/>
    <col min="4112" max="4112" width="8.5703125" style="2" customWidth="1"/>
    <col min="4113" max="4113" width="8.7109375" style="2" customWidth="1"/>
    <col min="4114" max="4114" width="10.5703125" style="2" customWidth="1"/>
    <col min="4115" max="4115" width="9.28515625" style="2" customWidth="1"/>
    <col min="4116" max="4116" width="9.7109375" style="2" customWidth="1"/>
    <col min="4117" max="4117" width="10.42578125" style="2" customWidth="1"/>
    <col min="4118" max="4118" width="11.42578125" style="2" customWidth="1"/>
    <col min="4119" max="4119" width="8.85546875" style="2" customWidth="1"/>
    <col min="4120" max="4120" width="8.7109375" style="2" customWidth="1"/>
    <col min="4121" max="4121" width="8.28515625" style="2" customWidth="1"/>
    <col min="4122" max="4122" width="9.140625" style="2"/>
    <col min="4123" max="4123" width="9.42578125" style="2" customWidth="1"/>
    <col min="4124" max="4141" width="9.140625" style="2"/>
    <col min="4142" max="4142" width="0.28515625" style="2" customWidth="1"/>
    <col min="4143" max="4146" width="0" style="2" hidden="1" customWidth="1"/>
    <col min="4147" max="4361" width="9.140625" style="2"/>
    <col min="4362" max="4362" width="3.140625" style="2" customWidth="1"/>
    <col min="4363" max="4363" width="27.5703125" style="2" customWidth="1"/>
    <col min="4364" max="4364" width="8.42578125" style="2" customWidth="1"/>
    <col min="4365" max="4365" width="7.7109375" style="2" customWidth="1"/>
    <col min="4366" max="4366" width="7.42578125" style="2" customWidth="1"/>
    <col min="4367" max="4367" width="9.85546875" style="2" customWidth="1"/>
    <col min="4368" max="4368" width="8.5703125" style="2" customWidth="1"/>
    <col min="4369" max="4369" width="8.7109375" style="2" customWidth="1"/>
    <col min="4370" max="4370" width="10.5703125" style="2" customWidth="1"/>
    <col min="4371" max="4371" width="9.28515625" style="2" customWidth="1"/>
    <col min="4372" max="4372" width="9.7109375" style="2" customWidth="1"/>
    <col min="4373" max="4373" width="10.42578125" style="2" customWidth="1"/>
    <col min="4374" max="4374" width="11.42578125" style="2" customWidth="1"/>
    <col min="4375" max="4375" width="8.85546875" style="2" customWidth="1"/>
    <col min="4376" max="4376" width="8.7109375" style="2" customWidth="1"/>
    <col min="4377" max="4377" width="8.28515625" style="2" customWidth="1"/>
    <col min="4378" max="4378" width="9.140625" style="2"/>
    <col min="4379" max="4379" width="9.42578125" style="2" customWidth="1"/>
    <col min="4380" max="4397" width="9.140625" style="2"/>
    <col min="4398" max="4398" width="0.28515625" style="2" customWidth="1"/>
    <col min="4399" max="4402" width="0" style="2" hidden="1" customWidth="1"/>
    <col min="4403" max="4617" width="9.140625" style="2"/>
    <col min="4618" max="4618" width="3.140625" style="2" customWidth="1"/>
    <col min="4619" max="4619" width="27.5703125" style="2" customWidth="1"/>
    <col min="4620" max="4620" width="8.42578125" style="2" customWidth="1"/>
    <col min="4621" max="4621" width="7.7109375" style="2" customWidth="1"/>
    <col min="4622" max="4622" width="7.42578125" style="2" customWidth="1"/>
    <col min="4623" max="4623" width="9.85546875" style="2" customWidth="1"/>
    <col min="4624" max="4624" width="8.5703125" style="2" customWidth="1"/>
    <col min="4625" max="4625" width="8.7109375" style="2" customWidth="1"/>
    <col min="4626" max="4626" width="10.5703125" style="2" customWidth="1"/>
    <col min="4627" max="4627" width="9.28515625" style="2" customWidth="1"/>
    <col min="4628" max="4628" width="9.7109375" style="2" customWidth="1"/>
    <col min="4629" max="4629" width="10.42578125" style="2" customWidth="1"/>
    <col min="4630" max="4630" width="11.42578125" style="2" customWidth="1"/>
    <col min="4631" max="4631" width="8.85546875" style="2" customWidth="1"/>
    <col min="4632" max="4632" width="8.7109375" style="2" customWidth="1"/>
    <col min="4633" max="4633" width="8.28515625" style="2" customWidth="1"/>
    <col min="4634" max="4634" width="9.140625" style="2"/>
    <col min="4635" max="4635" width="9.42578125" style="2" customWidth="1"/>
    <col min="4636" max="4653" width="9.140625" style="2"/>
    <col min="4654" max="4654" width="0.28515625" style="2" customWidth="1"/>
    <col min="4655" max="4658" width="0" style="2" hidden="1" customWidth="1"/>
    <col min="4659" max="4873" width="9.140625" style="2"/>
    <col min="4874" max="4874" width="3.140625" style="2" customWidth="1"/>
    <col min="4875" max="4875" width="27.5703125" style="2" customWidth="1"/>
    <col min="4876" max="4876" width="8.42578125" style="2" customWidth="1"/>
    <col min="4877" max="4877" width="7.7109375" style="2" customWidth="1"/>
    <col min="4878" max="4878" width="7.42578125" style="2" customWidth="1"/>
    <col min="4879" max="4879" width="9.85546875" style="2" customWidth="1"/>
    <col min="4880" max="4880" width="8.5703125" style="2" customWidth="1"/>
    <col min="4881" max="4881" width="8.7109375" style="2" customWidth="1"/>
    <col min="4882" max="4882" width="10.5703125" style="2" customWidth="1"/>
    <col min="4883" max="4883" width="9.28515625" style="2" customWidth="1"/>
    <col min="4884" max="4884" width="9.7109375" style="2" customWidth="1"/>
    <col min="4885" max="4885" width="10.42578125" style="2" customWidth="1"/>
    <col min="4886" max="4886" width="11.42578125" style="2" customWidth="1"/>
    <col min="4887" max="4887" width="8.85546875" style="2" customWidth="1"/>
    <col min="4888" max="4888" width="8.7109375" style="2" customWidth="1"/>
    <col min="4889" max="4889" width="8.28515625" style="2" customWidth="1"/>
    <col min="4890" max="4890" width="9.140625" style="2"/>
    <col min="4891" max="4891" width="9.42578125" style="2" customWidth="1"/>
    <col min="4892" max="4909" width="9.140625" style="2"/>
    <col min="4910" max="4910" width="0.28515625" style="2" customWidth="1"/>
    <col min="4911" max="4914" width="0" style="2" hidden="1" customWidth="1"/>
    <col min="4915" max="5129" width="9.140625" style="2"/>
    <col min="5130" max="5130" width="3.140625" style="2" customWidth="1"/>
    <col min="5131" max="5131" width="27.5703125" style="2" customWidth="1"/>
    <col min="5132" max="5132" width="8.42578125" style="2" customWidth="1"/>
    <col min="5133" max="5133" width="7.7109375" style="2" customWidth="1"/>
    <col min="5134" max="5134" width="7.42578125" style="2" customWidth="1"/>
    <col min="5135" max="5135" width="9.85546875" style="2" customWidth="1"/>
    <col min="5136" max="5136" width="8.5703125" style="2" customWidth="1"/>
    <col min="5137" max="5137" width="8.7109375" style="2" customWidth="1"/>
    <col min="5138" max="5138" width="10.5703125" style="2" customWidth="1"/>
    <col min="5139" max="5139" width="9.28515625" style="2" customWidth="1"/>
    <col min="5140" max="5140" width="9.7109375" style="2" customWidth="1"/>
    <col min="5141" max="5141" width="10.42578125" style="2" customWidth="1"/>
    <col min="5142" max="5142" width="11.42578125" style="2" customWidth="1"/>
    <col min="5143" max="5143" width="8.85546875" style="2" customWidth="1"/>
    <col min="5144" max="5144" width="8.7109375" style="2" customWidth="1"/>
    <col min="5145" max="5145" width="8.28515625" style="2" customWidth="1"/>
    <col min="5146" max="5146" width="9.140625" style="2"/>
    <col min="5147" max="5147" width="9.42578125" style="2" customWidth="1"/>
    <col min="5148" max="5165" width="9.140625" style="2"/>
    <col min="5166" max="5166" width="0.28515625" style="2" customWidth="1"/>
    <col min="5167" max="5170" width="0" style="2" hidden="1" customWidth="1"/>
    <col min="5171" max="5385" width="9.140625" style="2"/>
    <col min="5386" max="5386" width="3.140625" style="2" customWidth="1"/>
    <col min="5387" max="5387" width="27.5703125" style="2" customWidth="1"/>
    <col min="5388" max="5388" width="8.42578125" style="2" customWidth="1"/>
    <col min="5389" max="5389" width="7.7109375" style="2" customWidth="1"/>
    <col min="5390" max="5390" width="7.42578125" style="2" customWidth="1"/>
    <col min="5391" max="5391" width="9.85546875" style="2" customWidth="1"/>
    <col min="5392" max="5392" width="8.5703125" style="2" customWidth="1"/>
    <col min="5393" max="5393" width="8.7109375" style="2" customWidth="1"/>
    <col min="5394" max="5394" width="10.5703125" style="2" customWidth="1"/>
    <col min="5395" max="5395" width="9.28515625" style="2" customWidth="1"/>
    <col min="5396" max="5396" width="9.7109375" style="2" customWidth="1"/>
    <col min="5397" max="5397" width="10.42578125" style="2" customWidth="1"/>
    <col min="5398" max="5398" width="11.42578125" style="2" customWidth="1"/>
    <col min="5399" max="5399" width="8.85546875" style="2" customWidth="1"/>
    <col min="5400" max="5400" width="8.7109375" style="2" customWidth="1"/>
    <col min="5401" max="5401" width="8.28515625" style="2" customWidth="1"/>
    <col min="5402" max="5402" width="9.140625" style="2"/>
    <col min="5403" max="5403" width="9.42578125" style="2" customWidth="1"/>
    <col min="5404" max="5421" width="9.140625" style="2"/>
    <col min="5422" max="5422" width="0.28515625" style="2" customWidth="1"/>
    <col min="5423" max="5426" width="0" style="2" hidden="1" customWidth="1"/>
    <col min="5427" max="5641" width="9.140625" style="2"/>
    <col min="5642" max="5642" width="3.140625" style="2" customWidth="1"/>
    <col min="5643" max="5643" width="27.5703125" style="2" customWidth="1"/>
    <col min="5644" max="5644" width="8.42578125" style="2" customWidth="1"/>
    <col min="5645" max="5645" width="7.7109375" style="2" customWidth="1"/>
    <col min="5646" max="5646" width="7.42578125" style="2" customWidth="1"/>
    <col min="5647" max="5647" width="9.85546875" style="2" customWidth="1"/>
    <col min="5648" max="5648" width="8.5703125" style="2" customWidth="1"/>
    <col min="5649" max="5649" width="8.7109375" style="2" customWidth="1"/>
    <col min="5650" max="5650" width="10.5703125" style="2" customWidth="1"/>
    <col min="5651" max="5651" width="9.28515625" style="2" customWidth="1"/>
    <col min="5652" max="5652" width="9.7109375" style="2" customWidth="1"/>
    <col min="5653" max="5653" width="10.42578125" style="2" customWidth="1"/>
    <col min="5654" max="5654" width="11.42578125" style="2" customWidth="1"/>
    <col min="5655" max="5655" width="8.85546875" style="2" customWidth="1"/>
    <col min="5656" max="5656" width="8.7109375" style="2" customWidth="1"/>
    <col min="5657" max="5657" width="8.28515625" style="2" customWidth="1"/>
    <col min="5658" max="5658" width="9.140625" style="2"/>
    <col min="5659" max="5659" width="9.42578125" style="2" customWidth="1"/>
    <col min="5660" max="5677" width="9.140625" style="2"/>
    <col min="5678" max="5678" width="0.28515625" style="2" customWidth="1"/>
    <col min="5679" max="5682" width="0" style="2" hidden="1" customWidth="1"/>
    <col min="5683" max="5897" width="9.140625" style="2"/>
    <col min="5898" max="5898" width="3.140625" style="2" customWidth="1"/>
    <col min="5899" max="5899" width="27.5703125" style="2" customWidth="1"/>
    <col min="5900" max="5900" width="8.42578125" style="2" customWidth="1"/>
    <col min="5901" max="5901" width="7.7109375" style="2" customWidth="1"/>
    <col min="5902" max="5902" width="7.42578125" style="2" customWidth="1"/>
    <col min="5903" max="5903" width="9.85546875" style="2" customWidth="1"/>
    <col min="5904" max="5904" width="8.5703125" style="2" customWidth="1"/>
    <col min="5905" max="5905" width="8.7109375" style="2" customWidth="1"/>
    <col min="5906" max="5906" width="10.5703125" style="2" customWidth="1"/>
    <col min="5907" max="5907" width="9.28515625" style="2" customWidth="1"/>
    <col min="5908" max="5908" width="9.7109375" style="2" customWidth="1"/>
    <col min="5909" max="5909" width="10.42578125" style="2" customWidth="1"/>
    <col min="5910" max="5910" width="11.42578125" style="2" customWidth="1"/>
    <col min="5911" max="5911" width="8.85546875" style="2" customWidth="1"/>
    <col min="5912" max="5912" width="8.7109375" style="2" customWidth="1"/>
    <col min="5913" max="5913" width="8.28515625" style="2" customWidth="1"/>
    <col min="5914" max="5914" width="9.140625" style="2"/>
    <col min="5915" max="5915" width="9.42578125" style="2" customWidth="1"/>
    <col min="5916" max="5933" width="9.140625" style="2"/>
    <col min="5934" max="5934" width="0.28515625" style="2" customWidth="1"/>
    <col min="5935" max="5938" width="0" style="2" hidden="1" customWidth="1"/>
    <col min="5939" max="6153" width="9.140625" style="2"/>
    <col min="6154" max="6154" width="3.140625" style="2" customWidth="1"/>
    <col min="6155" max="6155" width="27.5703125" style="2" customWidth="1"/>
    <col min="6156" max="6156" width="8.42578125" style="2" customWidth="1"/>
    <col min="6157" max="6157" width="7.7109375" style="2" customWidth="1"/>
    <col min="6158" max="6158" width="7.42578125" style="2" customWidth="1"/>
    <col min="6159" max="6159" width="9.85546875" style="2" customWidth="1"/>
    <col min="6160" max="6160" width="8.5703125" style="2" customWidth="1"/>
    <col min="6161" max="6161" width="8.7109375" style="2" customWidth="1"/>
    <col min="6162" max="6162" width="10.5703125" style="2" customWidth="1"/>
    <col min="6163" max="6163" width="9.28515625" style="2" customWidth="1"/>
    <col min="6164" max="6164" width="9.7109375" style="2" customWidth="1"/>
    <col min="6165" max="6165" width="10.42578125" style="2" customWidth="1"/>
    <col min="6166" max="6166" width="11.42578125" style="2" customWidth="1"/>
    <col min="6167" max="6167" width="8.85546875" style="2" customWidth="1"/>
    <col min="6168" max="6168" width="8.7109375" style="2" customWidth="1"/>
    <col min="6169" max="6169" width="8.28515625" style="2" customWidth="1"/>
    <col min="6170" max="6170" width="9.140625" style="2"/>
    <col min="6171" max="6171" width="9.42578125" style="2" customWidth="1"/>
    <col min="6172" max="6189" width="9.140625" style="2"/>
    <col min="6190" max="6190" width="0.28515625" style="2" customWidth="1"/>
    <col min="6191" max="6194" width="0" style="2" hidden="1" customWidth="1"/>
    <col min="6195" max="6409" width="9.140625" style="2"/>
    <col min="6410" max="6410" width="3.140625" style="2" customWidth="1"/>
    <col min="6411" max="6411" width="27.5703125" style="2" customWidth="1"/>
    <col min="6412" max="6412" width="8.42578125" style="2" customWidth="1"/>
    <col min="6413" max="6413" width="7.7109375" style="2" customWidth="1"/>
    <col min="6414" max="6414" width="7.42578125" style="2" customWidth="1"/>
    <col min="6415" max="6415" width="9.85546875" style="2" customWidth="1"/>
    <col min="6416" max="6416" width="8.5703125" style="2" customWidth="1"/>
    <col min="6417" max="6417" width="8.7109375" style="2" customWidth="1"/>
    <col min="6418" max="6418" width="10.5703125" style="2" customWidth="1"/>
    <col min="6419" max="6419" width="9.28515625" style="2" customWidth="1"/>
    <col min="6420" max="6420" width="9.7109375" style="2" customWidth="1"/>
    <col min="6421" max="6421" width="10.42578125" style="2" customWidth="1"/>
    <col min="6422" max="6422" width="11.42578125" style="2" customWidth="1"/>
    <col min="6423" max="6423" width="8.85546875" style="2" customWidth="1"/>
    <col min="6424" max="6424" width="8.7109375" style="2" customWidth="1"/>
    <col min="6425" max="6425" width="8.28515625" style="2" customWidth="1"/>
    <col min="6426" max="6426" width="9.140625" style="2"/>
    <col min="6427" max="6427" width="9.42578125" style="2" customWidth="1"/>
    <col min="6428" max="6445" width="9.140625" style="2"/>
    <col min="6446" max="6446" width="0.28515625" style="2" customWidth="1"/>
    <col min="6447" max="6450" width="0" style="2" hidden="1" customWidth="1"/>
    <col min="6451" max="6665" width="9.140625" style="2"/>
    <col min="6666" max="6666" width="3.140625" style="2" customWidth="1"/>
    <col min="6667" max="6667" width="27.5703125" style="2" customWidth="1"/>
    <col min="6668" max="6668" width="8.42578125" style="2" customWidth="1"/>
    <col min="6669" max="6669" width="7.7109375" style="2" customWidth="1"/>
    <col min="6670" max="6670" width="7.42578125" style="2" customWidth="1"/>
    <col min="6671" max="6671" width="9.85546875" style="2" customWidth="1"/>
    <col min="6672" max="6672" width="8.5703125" style="2" customWidth="1"/>
    <col min="6673" max="6673" width="8.7109375" style="2" customWidth="1"/>
    <col min="6674" max="6674" width="10.5703125" style="2" customWidth="1"/>
    <col min="6675" max="6675" width="9.28515625" style="2" customWidth="1"/>
    <col min="6676" max="6676" width="9.7109375" style="2" customWidth="1"/>
    <col min="6677" max="6677" width="10.42578125" style="2" customWidth="1"/>
    <col min="6678" max="6678" width="11.42578125" style="2" customWidth="1"/>
    <col min="6679" max="6679" width="8.85546875" style="2" customWidth="1"/>
    <col min="6680" max="6680" width="8.7109375" style="2" customWidth="1"/>
    <col min="6681" max="6681" width="8.28515625" style="2" customWidth="1"/>
    <col min="6682" max="6682" width="9.140625" style="2"/>
    <col min="6683" max="6683" width="9.42578125" style="2" customWidth="1"/>
    <col min="6684" max="6701" width="9.140625" style="2"/>
    <col min="6702" max="6702" width="0.28515625" style="2" customWidth="1"/>
    <col min="6703" max="6706" width="0" style="2" hidden="1" customWidth="1"/>
    <col min="6707" max="6921" width="9.140625" style="2"/>
    <col min="6922" max="6922" width="3.140625" style="2" customWidth="1"/>
    <col min="6923" max="6923" width="27.5703125" style="2" customWidth="1"/>
    <col min="6924" max="6924" width="8.42578125" style="2" customWidth="1"/>
    <col min="6925" max="6925" width="7.7109375" style="2" customWidth="1"/>
    <col min="6926" max="6926" width="7.42578125" style="2" customWidth="1"/>
    <col min="6927" max="6927" width="9.85546875" style="2" customWidth="1"/>
    <col min="6928" max="6928" width="8.5703125" style="2" customWidth="1"/>
    <col min="6929" max="6929" width="8.7109375" style="2" customWidth="1"/>
    <col min="6930" max="6930" width="10.5703125" style="2" customWidth="1"/>
    <col min="6931" max="6931" width="9.28515625" style="2" customWidth="1"/>
    <col min="6932" max="6932" width="9.7109375" style="2" customWidth="1"/>
    <col min="6933" max="6933" width="10.42578125" style="2" customWidth="1"/>
    <col min="6934" max="6934" width="11.42578125" style="2" customWidth="1"/>
    <col min="6935" max="6935" width="8.85546875" style="2" customWidth="1"/>
    <col min="6936" max="6936" width="8.7109375" style="2" customWidth="1"/>
    <col min="6937" max="6937" width="8.28515625" style="2" customWidth="1"/>
    <col min="6938" max="6938" width="9.140625" style="2"/>
    <col min="6939" max="6939" width="9.42578125" style="2" customWidth="1"/>
    <col min="6940" max="6957" width="9.140625" style="2"/>
    <col min="6958" max="6958" width="0.28515625" style="2" customWidth="1"/>
    <col min="6959" max="6962" width="0" style="2" hidden="1" customWidth="1"/>
    <col min="6963" max="7177" width="9.140625" style="2"/>
    <col min="7178" max="7178" width="3.140625" style="2" customWidth="1"/>
    <col min="7179" max="7179" width="27.5703125" style="2" customWidth="1"/>
    <col min="7180" max="7180" width="8.42578125" style="2" customWidth="1"/>
    <col min="7181" max="7181" width="7.7109375" style="2" customWidth="1"/>
    <col min="7182" max="7182" width="7.42578125" style="2" customWidth="1"/>
    <col min="7183" max="7183" width="9.85546875" style="2" customWidth="1"/>
    <col min="7184" max="7184" width="8.5703125" style="2" customWidth="1"/>
    <col min="7185" max="7185" width="8.7109375" style="2" customWidth="1"/>
    <col min="7186" max="7186" width="10.5703125" style="2" customWidth="1"/>
    <col min="7187" max="7187" width="9.28515625" style="2" customWidth="1"/>
    <col min="7188" max="7188" width="9.7109375" style="2" customWidth="1"/>
    <col min="7189" max="7189" width="10.42578125" style="2" customWidth="1"/>
    <col min="7190" max="7190" width="11.42578125" style="2" customWidth="1"/>
    <col min="7191" max="7191" width="8.85546875" style="2" customWidth="1"/>
    <col min="7192" max="7192" width="8.7109375" style="2" customWidth="1"/>
    <col min="7193" max="7193" width="8.28515625" style="2" customWidth="1"/>
    <col min="7194" max="7194" width="9.140625" style="2"/>
    <col min="7195" max="7195" width="9.42578125" style="2" customWidth="1"/>
    <col min="7196" max="7213" width="9.140625" style="2"/>
    <col min="7214" max="7214" width="0.28515625" style="2" customWidth="1"/>
    <col min="7215" max="7218" width="0" style="2" hidden="1" customWidth="1"/>
    <col min="7219" max="7433" width="9.140625" style="2"/>
    <col min="7434" max="7434" width="3.140625" style="2" customWidth="1"/>
    <col min="7435" max="7435" width="27.5703125" style="2" customWidth="1"/>
    <col min="7436" max="7436" width="8.42578125" style="2" customWidth="1"/>
    <col min="7437" max="7437" width="7.7109375" style="2" customWidth="1"/>
    <col min="7438" max="7438" width="7.42578125" style="2" customWidth="1"/>
    <col min="7439" max="7439" width="9.85546875" style="2" customWidth="1"/>
    <col min="7440" max="7440" width="8.5703125" style="2" customWidth="1"/>
    <col min="7441" max="7441" width="8.7109375" style="2" customWidth="1"/>
    <col min="7442" max="7442" width="10.5703125" style="2" customWidth="1"/>
    <col min="7443" max="7443" width="9.28515625" style="2" customWidth="1"/>
    <col min="7444" max="7444" width="9.7109375" style="2" customWidth="1"/>
    <col min="7445" max="7445" width="10.42578125" style="2" customWidth="1"/>
    <col min="7446" max="7446" width="11.42578125" style="2" customWidth="1"/>
    <col min="7447" max="7447" width="8.85546875" style="2" customWidth="1"/>
    <col min="7448" max="7448" width="8.7109375" style="2" customWidth="1"/>
    <col min="7449" max="7449" width="8.28515625" style="2" customWidth="1"/>
    <col min="7450" max="7450" width="9.140625" style="2"/>
    <col min="7451" max="7451" width="9.42578125" style="2" customWidth="1"/>
    <col min="7452" max="7469" width="9.140625" style="2"/>
    <col min="7470" max="7470" width="0.28515625" style="2" customWidth="1"/>
    <col min="7471" max="7474" width="0" style="2" hidden="1" customWidth="1"/>
    <col min="7475" max="7689" width="9.140625" style="2"/>
    <col min="7690" max="7690" width="3.140625" style="2" customWidth="1"/>
    <col min="7691" max="7691" width="27.5703125" style="2" customWidth="1"/>
    <col min="7692" max="7692" width="8.42578125" style="2" customWidth="1"/>
    <col min="7693" max="7693" width="7.7109375" style="2" customWidth="1"/>
    <col min="7694" max="7694" width="7.42578125" style="2" customWidth="1"/>
    <col min="7695" max="7695" width="9.85546875" style="2" customWidth="1"/>
    <col min="7696" max="7696" width="8.5703125" style="2" customWidth="1"/>
    <col min="7697" max="7697" width="8.7109375" style="2" customWidth="1"/>
    <col min="7698" max="7698" width="10.5703125" style="2" customWidth="1"/>
    <col min="7699" max="7699" width="9.28515625" style="2" customWidth="1"/>
    <col min="7700" max="7700" width="9.7109375" style="2" customWidth="1"/>
    <col min="7701" max="7701" width="10.42578125" style="2" customWidth="1"/>
    <col min="7702" max="7702" width="11.42578125" style="2" customWidth="1"/>
    <col min="7703" max="7703" width="8.85546875" style="2" customWidth="1"/>
    <col min="7704" max="7704" width="8.7109375" style="2" customWidth="1"/>
    <col min="7705" max="7705" width="8.28515625" style="2" customWidth="1"/>
    <col min="7706" max="7706" width="9.140625" style="2"/>
    <col min="7707" max="7707" width="9.42578125" style="2" customWidth="1"/>
    <col min="7708" max="7725" width="9.140625" style="2"/>
    <col min="7726" max="7726" width="0.28515625" style="2" customWidth="1"/>
    <col min="7727" max="7730" width="0" style="2" hidden="1" customWidth="1"/>
    <col min="7731" max="7945" width="9.140625" style="2"/>
    <col min="7946" max="7946" width="3.140625" style="2" customWidth="1"/>
    <col min="7947" max="7947" width="27.5703125" style="2" customWidth="1"/>
    <col min="7948" max="7948" width="8.42578125" style="2" customWidth="1"/>
    <col min="7949" max="7949" width="7.7109375" style="2" customWidth="1"/>
    <col min="7950" max="7950" width="7.42578125" style="2" customWidth="1"/>
    <col min="7951" max="7951" width="9.85546875" style="2" customWidth="1"/>
    <col min="7952" max="7952" width="8.5703125" style="2" customWidth="1"/>
    <col min="7953" max="7953" width="8.7109375" style="2" customWidth="1"/>
    <col min="7954" max="7954" width="10.5703125" style="2" customWidth="1"/>
    <col min="7955" max="7955" width="9.28515625" style="2" customWidth="1"/>
    <col min="7956" max="7956" width="9.7109375" style="2" customWidth="1"/>
    <col min="7957" max="7957" width="10.42578125" style="2" customWidth="1"/>
    <col min="7958" max="7958" width="11.42578125" style="2" customWidth="1"/>
    <col min="7959" max="7959" width="8.85546875" style="2" customWidth="1"/>
    <col min="7960" max="7960" width="8.7109375" style="2" customWidth="1"/>
    <col min="7961" max="7961" width="8.28515625" style="2" customWidth="1"/>
    <col min="7962" max="7962" width="9.140625" style="2"/>
    <col min="7963" max="7963" width="9.42578125" style="2" customWidth="1"/>
    <col min="7964" max="7981" width="9.140625" style="2"/>
    <col min="7982" max="7982" width="0.28515625" style="2" customWidth="1"/>
    <col min="7983" max="7986" width="0" style="2" hidden="1" customWidth="1"/>
    <col min="7987" max="8201" width="9.140625" style="2"/>
    <col min="8202" max="8202" width="3.140625" style="2" customWidth="1"/>
    <col min="8203" max="8203" width="27.5703125" style="2" customWidth="1"/>
    <col min="8204" max="8204" width="8.42578125" style="2" customWidth="1"/>
    <col min="8205" max="8205" width="7.7109375" style="2" customWidth="1"/>
    <col min="8206" max="8206" width="7.42578125" style="2" customWidth="1"/>
    <col min="8207" max="8207" width="9.85546875" style="2" customWidth="1"/>
    <col min="8208" max="8208" width="8.5703125" style="2" customWidth="1"/>
    <col min="8209" max="8209" width="8.7109375" style="2" customWidth="1"/>
    <col min="8210" max="8210" width="10.5703125" style="2" customWidth="1"/>
    <col min="8211" max="8211" width="9.28515625" style="2" customWidth="1"/>
    <col min="8212" max="8212" width="9.7109375" style="2" customWidth="1"/>
    <col min="8213" max="8213" width="10.42578125" style="2" customWidth="1"/>
    <col min="8214" max="8214" width="11.42578125" style="2" customWidth="1"/>
    <col min="8215" max="8215" width="8.85546875" style="2" customWidth="1"/>
    <col min="8216" max="8216" width="8.7109375" style="2" customWidth="1"/>
    <col min="8217" max="8217" width="8.28515625" style="2" customWidth="1"/>
    <col min="8218" max="8218" width="9.140625" style="2"/>
    <col min="8219" max="8219" width="9.42578125" style="2" customWidth="1"/>
    <col min="8220" max="8237" width="9.140625" style="2"/>
    <col min="8238" max="8238" width="0.28515625" style="2" customWidth="1"/>
    <col min="8239" max="8242" width="0" style="2" hidden="1" customWidth="1"/>
    <col min="8243" max="8457" width="9.140625" style="2"/>
    <col min="8458" max="8458" width="3.140625" style="2" customWidth="1"/>
    <col min="8459" max="8459" width="27.5703125" style="2" customWidth="1"/>
    <col min="8460" max="8460" width="8.42578125" style="2" customWidth="1"/>
    <col min="8461" max="8461" width="7.7109375" style="2" customWidth="1"/>
    <col min="8462" max="8462" width="7.42578125" style="2" customWidth="1"/>
    <col min="8463" max="8463" width="9.85546875" style="2" customWidth="1"/>
    <col min="8464" max="8464" width="8.5703125" style="2" customWidth="1"/>
    <col min="8465" max="8465" width="8.7109375" style="2" customWidth="1"/>
    <col min="8466" max="8466" width="10.5703125" style="2" customWidth="1"/>
    <col min="8467" max="8467" width="9.28515625" style="2" customWidth="1"/>
    <col min="8468" max="8468" width="9.7109375" style="2" customWidth="1"/>
    <col min="8469" max="8469" width="10.42578125" style="2" customWidth="1"/>
    <col min="8470" max="8470" width="11.42578125" style="2" customWidth="1"/>
    <col min="8471" max="8471" width="8.85546875" style="2" customWidth="1"/>
    <col min="8472" max="8472" width="8.7109375" style="2" customWidth="1"/>
    <col min="8473" max="8473" width="8.28515625" style="2" customWidth="1"/>
    <col min="8474" max="8474" width="9.140625" style="2"/>
    <col min="8475" max="8475" width="9.42578125" style="2" customWidth="1"/>
    <col min="8476" max="8493" width="9.140625" style="2"/>
    <col min="8494" max="8494" width="0.28515625" style="2" customWidth="1"/>
    <col min="8495" max="8498" width="0" style="2" hidden="1" customWidth="1"/>
    <col min="8499" max="8713" width="9.140625" style="2"/>
    <col min="8714" max="8714" width="3.140625" style="2" customWidth="1"/>
    <col min="8715" max="8715" width="27.5703125" style="2" customWidth="1"/>
    <col min="8716" max="8716" width="8.42578125" style="2" customWidth="1"/>
    <col min="8717" max="8717" width="7.7109375" style="2" customWidth="1"/>
    <col min="8718" max="8718" width="7.42578125" style="2" customWidth="1"/>
    <col min="8719" max="8719" width="9.85546875" style="2" customWidth="1"/>
    <col min="8720" max="8720" width="8.5703125" style="2" customWidth="1"/>
    <col min="8721" max="8721" width="8.7109375" style="2" customWidth="1"/>
    <col min="8722" max="8722" width="10.5703125" style="2" customWidth="1"/>
    <col min="8723" max="8723" width="9.28515625" style="2" customWidth="1"/>
    <col min="8724" max="8724" width="9.7109375" style="2" customWidth="1"/>
    <col min="8725" max="8725" width="10.42578125" style="2" customWidth="1"/>
    <col min="8726" max="8726" width="11.42578125" style="2" customWidth="1"/>
    <col min="8727" max="8727" width="8.85546875" style="2" customWidth="1"/>
    <col min="8728" max="8728" width="8.7109375" style="2" customWidth="1"/>
    <col min="8729" max="8729" width="8.28515625" style="2" customWidth="1"/>
    <col min="8730" max="8730" width="9.140625" style="2"/>
    <col min="8731" max="8731" width="9.42578125" style="2" customWidth="1"/>
    <col min="8732" max="8749" width="9.140625" style="2"/>
    <col min="8750" max="8750" width="0.28515625" style="2" customWidth="1"/>
    <col min="8751" max="8754" width="0" style="2" hidden="1" customWidth="1"/>
    <col min="8755" max="8969" width="9.140625" style="2"/>
    <col min="8970" max="8970" width="3.140625" style="2" customWidth="1"/>
    <col min="8971" max="8971" width="27.5703125" style="2" customWidth="1"/>
    <col min="8972" max="8972" width="8.42578125" style="2" customWidth="1"/>
    <col min="8973" max="8973" width="7.7109375" style="2" customWidth="1"/>
    <col min="8974" max="8974" width="7.42578125" style="2" customWidth="1"/>
    <col min="8975" max="8975" width="9.85546875" style="2" customWidth="1"/>
    <col min="8976" max="8976" width="8.5703125" style="2" customWidth="1"/>
    <col min="8977" max="8977" width="8.7109375" style="2" customWidth="1"/>
    <col min="8978" max="8978" width="10.5703125" style="2" customWidth="1"/>
    <col min="8979" max="8979" width="9.28515625" style="2" customWidth="1"/>
    <col min="8980" max="8980" width="9.7109375" style="2" customWidth="1"/>
    <col min="8981" max="8981" width="10.42578125" style="2" customWidth="1"/>
    <col min="8982" max="8982" width="11.42578125" style="2" customWidth="1"/>
    <col min="8983" max="8983" width="8.85546875" style="2" customWidth="1"/>
    <col min="8984" max="8984" width="8.7109375" style="2" customWidth="1"/>
    <col min="8985" max="8985" width="8.28515625" style="2" customWidth="1"/>
    <col min="8986" max="8986" width="9.140625" style="2"/>
    <col min="8987" max="8987" width="9.42578125" style="2" customWidth="1"/>
    <col min="8988" max="9005" width="9.140625" style="2"/>
    <col min="9006" max="9006" width="0.28515625" style="2" customWidth="1"/>
    <col min="9007" max="9010" width="0" style="2" hidden="1" customWidth="1"/>
    <col min="9011" max="9225" width="9.140625" style="2"/>
    <col min="9226" max="9226" width="3.140625" style="2" customWidth="1"/>
    <col min="9227" max="9227" width="27.5703125" style="2" customWidth="1"/>
    <col min="9228" max="9228" width="8.42578125" style="2" customWidth="1"/>
    <col min="9229" max="9229" width="7.7109375" style="2" customWidth="1"/>
    <col min="9230" max="9230" width="7.42578125" style="2" customWidth="1"/>
    <col min="9231" max="9231" width="9.85546875" style="2" customWidth="1"/>
    <col min="9232" max="9232" width="8.5703125" style="2" customWidth="1"/>
    <col min="9233" max="9233" width="8.7109375" style="2" customWidth="1"/>
    <col min="9234" max="9234" width="10.5703125" style="2" customWidth="1"/>
    <col min="9235" max="9235" width="9.28515625" style="2" customWidth="1"/>
    <col min="9236" max="9236" width="9.7109375" style="2" customWidth="1"/>
    <col min="9237" max="9237" width="10.42578125" style="2" customWidth="1"/>
    <col min="9238" max="9238" width="11.42578125" style="2" customWidth="1"/>
    <col min="9239" max="9239" width="8.85546875" style="2" customWidth="1"/>
    <col min="9240" max="9240" width="8.7109375" style="2" customWidth="1"/>
    <col min="9241" max="9241" width="8.28515625" style="2" customWidth="1"/>
    <col min="9242" max="9242" width="9.140625" style="2"/>
    <col min="9243" max="9243" width="9.42578125" style="2" customWidth="1"/>
    <col min="9244" max="9261" width="9.140625" style="2"/>
    <col min="9262" max="9262" width="0.28515625" style="2" customWidth="1"/>
    <col min="9263" max="9266" width="0" style="2" hidden="1" customWidth="1"/>
    <col min="9267" max="9481" width="9.140625" style="2"/>
    <col min="9482" max="9482" width="3.140625" style="2" customWidth="1"/>
    <col min="9483" max="9483" width="27.5703125" style="2" customWidth="1"/>
    <col min="9484" max="9484" width="8.42578125" style="2" customWidth="1"/>
    <col min="9485" max="9485" width="7.7109375" style="2" customWidth="1"/>
    <col min="9486" max="9486" width="7.42578125" style="2" customWidth="1"/>
    <col min="9487" max="9487" width="9.85546875" style="2" customWidth="1"/>
    <col min="9488" max="9488" width="8.5703125" style="2" customWidth="1"/>
    <col min="9489" max="9489" width="8.7109375" style="2" customWidth="1"/>
    <col min="9490" max="9490" width="10.5703125" style="2" customWidth="1"/>
    <col min="9491" max="9491" width="9.28515625" style="2" customWidth="1"/>
    <col min="9492" max="9492" width="9.7109375" style="2" customWidth="1"/>
    <col min="9493" max="9493" width="10.42578125" style="2" customWidth="1"/>
    <col min="9494" max="9494" width="11.42578125" style="2" customWidth="1"/>
    <col min="9495" max="9495" width="8.85546875" style="2" customWidth="1"/>
    <col min="9496" max="9496" width="8.7109375" style="2" customWidth="1"/>
    <col min="9497" max="9497" width="8.28515625" style="2" customWidth="1"/>
    <col min="9498" max="9498" width="9.140625" style="2"/>
    <col min="9499" max="9499" width="9.42578125" style="2" customWidth="1"/>
    <col min="9500" max="9517" width="9.140625" style="2"/>
    <col min="9518" max="9518" width="0.28515625" style="2" customWidth="1"/>
    <col min="9519" max="9522" width="0" style="2" hidden="1" customWidth="1"/>
    <col min="9523" max="9737" width="9.140625" style="2"/>
    <col min="9738" max="9738" width="3.140625" style="2" customWidth="1"/>
    <col min="9739" max="9739" width="27.5703125" style="2" customWidth="1"/>
    <col min="9740" max="9740" width="8.42578125" style="2" customWidth="1"/>
    <col min="9741" max="9741" width="7.7109375" style="2" customWidth="1"/>
    <col min="9742" max="9742" width="7.42578125" style="2" customWidth="1"/>
    <col min="9743" max="9743" width="9.85546875" style="2" customWidth="1"/>
    <col min="9744" max="9744" width="8.5703125" style="2" customWidth="1"/>
    <col min="9745" max="9745" width="8.7109375" style="2" customWidth="1"/>
    <col min="9746" max="9746" width="10.5703125" style="2" customWidth="1"/>
    <col min="9747" max="9747" width="9.28515625" style="2" customWidth="1"/>
    <col min="9748" max="9748" width="9.7109375" style="2" customWidth="1"/>
    <col min="9749" max="9749" width="10.42578125" style="2" customWidth="1"/>
    <col min="9750" max="9750" width="11.42578125" style="2" customWidth="1"/>
    <col min="9751" max="9751" width="8.85546875" style="2" customWidth="1"/>
    <col min="9752" max="9752" width="8.7109375" style="2" customWidth="1"/>
    <col min="9753" max="9753" width="8.28515625" style="2" customWidth="1"/>
    <col min="9754" max="9754" width="9.140625" style="2"/>
    <col min="9755" max="9755" width="9.42578125" style="2" customWidth="1"/>
    <col min="9756" max="9773" width="9.140625" style="2"/>
    <col min="9774" max="9774" width="0.28515625" style="2" customWidth="1"/>
    <col min="9775" max="9778" width="0" style="2" hidden="1" customWidth="1"/>
    <col min="9779" max="9993" width="9.140625" style="2"/>
    <col min="9994" max="9994" width="3.140625" style="2" customWidth="1"/>
    <col min="9995" max="9995" width="27.5703125" style="2" customWidth="1"/>
    <col min="9996" max="9996" width="8.42578125" style="2" customWidth="1"/>
    <col min="9997" max="9997" width="7.7109375" style="2" customWidth="1"/>
    <col min="9998" max="9998" width="7.42578125" style="2" customWidth="1"/>
    <col min="9999" max="9999" width="9.85546875" style="2" customWidth="1"/>
    <col min="10000" max="10000" width="8.5703125" style="2" customWidth="1"/>
    <col min="10001" max="10001" width="8.7109375" style="2" customWidth="1"/>
    <col min="10002" max="10002" width="10.5703125" style="2" customWidth="1"/>
    <col min="10003" max="10003" width="9.28515625" style="2" customWidth="1"/>
    <col min="10004" max="10004" width="9.7109375" style="2" customWidth="1"/>
    <col min="10005" max="10005" width="10.42578125" style="2" customWidth="1"/>
    <col min="10006" max="10006" width="11.42578125" style="2" customWidth="1"/>
    <col min="10007" max="10007" width="8.85546875" style="2" customWidth="1"/>
    <col min="10008" max="10008" width="8.7109375" style="2" customWidth="1"/>
    <col min="10009" max="10009" width="8.28515625" style="2" customWidth="1"/>
    <col min="10010" max="10010" width="9.140625" style="2"/>
    <col min="10011" max="10011" width="9.42578125" style="2" customWidth="1"/>
    <col min="10012" max="10029" width="9.140625" style="2"/>
    <col min="10030" max="10030" width="0.28515625" style="2" customWidth="1"/>
    <col min="10031" max="10034" width="0" style="2" hidden="1" customWidth="1"/>
    <col min="10035" max="10249" width="9.140625" style="2"/>
    <col min="10250" max="10250" width="3.140625" style="2" customWidth="1"/>
    <col min="10251" max="10251" width="27.5703125" style="2" customWidth="1"/>
    <col min="10252" max="10252" width="8.42578125" style="2" customWidth="1"/>
    <col min="10253" max="10253" width="7.7109375" style="2" customWidth="1"/>
    <col min="10254" max="10254" width="7.42578125" style="2" customWidth="1"/>
    <col min="10255" max="10255" width="9.85546875" style="2" customWidth="1"/>
    <col min="10256" max="10256" width="8.5703125" style="2" customWidth="1"/>
    <col min="10257" max="10257" width="8.7109375" style="2" customWidth="1"/>
    <col min="10258" max="10258" width="10.5703125" style="2" customWidth="1"/>
    <col min="10259" max="10259" width="9.28515625" style="2" customWidth="1"/>
    <col min="10260" max="10260" width="9.7109375" style="2" customWidth="1"/>
    <col min="10261" max="10261" width="10.42578125" style="2" customWidth="1"/>
    <col min="10262" max="10262" width="11.42578125" style="2" customWidth="1"/>
    <col min="10263" max="10263" width="8.85546875" style="2" customWidth="1"/>
    <col min="10264" max="10264" width="8.7109375" style="2" customWidth="1"/>
    <col min="10265" max="10265" width="8.28515625" style="2" customWidth="1"/>
    <col min="10266" max="10266" width="9.140625" style="2"/>
    <col min="10267" max="10267" width="9.42578125" style="2" customWidth="1"/>
    <col min="10268" max="10285" width="9.140625" style="2"/>
    <col min="10286" max="10286" width="0.28515625" style="2" customWidth="1"/>
    <col min="10287" max="10290" width="0" style="2" hidden="1" customWidth="1"/>
    <col min="10291" max="10505" width="9.140625" style="2"/>
    <col min="10506" max="10506" width="3.140625" style="2" customWidth="1"/>
    <col min="10507" max="10507" width="27.5703125" style="2" customWidth="1"/>
    <col min="10508" max="10508" width="8.42578125" style="2" customWidth="1"/>
    <col min="10509" max="10509" width="7.7109375" style="2" customWidth="1"/>
    <col min="10510" max="10510" width="7.42578125" style="2" customWidth="1"/>
    <col min="10511" max="10511" width="9.85546875" style="2" customWidth="1"/>
    <col min="10512" max="10512" width="8.5703125" style="2" customWidth="1"/>
    <col min="10513" max="10513" width="8.7109375" style="2" customWidth="1"/>
    <col min="10514" max="10514" width="10.5703125" style="2" customWidth="1"/>
    <col min="10515" max="10515" width="9.28515625" style="2" customWidth="1"/>
    <col min="10516" max="10516" width="9.7109375" style="2" customWidth="1"/>
    <col min="10517" max="10517" width="10.42578125" style="2" customWidth="1"/>
    <col min="10518" max="10518" width="11.42578125" style="2" customWidth="1"/>
    <col min="10519" max="10519" width="8.85546875" style="2" customWidth="1"/>
    <col min="10520" max="10520" width="8.7109375" style="2" customWidth="1"/>
    <col min="10521" max="10521" width="8.28515625" style="2" customWidth="1"/>
    <col min="10522" max="10522" width="9.140625" style="2"/>
    <col min="10523" max="10523" width="9.42578125" style="2" customWidth="1"/>
    <col min="10524" max="10541" width="9.140625" style="2"/>
    <col min="10542" max="10542" width="0.28515625" style="2" customWidth="1"/>
    <col min="10543" max="10546" width="0" style="2" hidden="1" customWidth="1"/>
    <col min="10547" max="10761" width="9.140625" style="2"/>
    <col min="10762" max="10762" width="3.140625" style="2" customWidth="1"/>
    <col min="10763" max="10763" width="27.5703125" style="2" customWidth="1"/>
    <col min="10764" max="10764" width="8.42578125" style="2" customWidth="1"/>
    <col min="10765" max="10765" width="7.7109375" style="2" customWidth="1"/>
    <col min="10766" max="10766" width="7.42578125" style="2" customWidth="1"/>
    <col min="10767" max="10767" width="9.85546875" style="2" customWidth="1"/>
    <col min="10768" max="10768" width="8.5703125" style="2" customWidth="1"/>
    <col min="10769" max="10769" width="8.7109375" style="2" customWidth="1"/>
    <col min="10770" max="10770" width="10.5703125" style="2" customWidth="1"/>
    <col min="10771" max="10771" width="9.28515625" style="2" customWidth="1"/>
    <col min="10772" max="10772" width="9.7109375" style="2" customWidth="1"/>
    <col min="10773" max="10773" width="10.42578125" style="2" customWidth="1"/>
    <col min="10774" max="10774" width="11.42578125" style="2" customWidth="1"/>
    <col min="10775" max="10775" width="8.85546875" style="2" customWidth="1"/>
    <col min="10776" max="10776" width="8.7109375" style="2" customWidth="1"/>
    <col min="10777" max="10777" width="8.28515625" style="2" customWidth="1"/>
    <col min="10778" max="10778" width="9.140625" style="2"/>
    <col min="10779" max="10779" width="9.42578125" style="2" customWidth="1"/>
    <col min="10780" max="10797" width="9.140625" style="2"/>
    <col min="10798" max="10798" width="0.28515625" style="2" customWidth="1"/>
    <col min="10799" max="10802" width="0" style="2" hidden="1" customWidth="1"/>
    <col min="10803" max="11017" width="9.140625" style="2"/>
    <col min="11018" max="11018" width="3.140625" style="2" customWidth="1"/>
    <col min="11019" max="11019" width="27.5703125" style="2" customWidth="1"/>
    <col min="11020" max="11020" width="8.42578125" style="2" customWidth="1"/>
    <col min="11021" max="11021" width="7.7109375" style="2" customWidth="1"/>
    <col min="11022" max="11022" width="7.42578125" style="2" customWidth="1"/>
    <col min="11023" max="11023" width="9.85546875" style="2" customWidth="1"/>
    <col min="11024" max="11024" width="8.5703125" style="2" customWidth="1"/>
    <col min="11025" max="11025" width="8.7109375" style="2" customWidth="1"/>
    <col min="11026" max="11026" width="10.5703125" style="2" customWidth="1"/>
    <col min="11027" max="11027" width="9.28515625" style="2" customWidth="1"/>
    <col min="11028" max="11028" width="9.7109375" style="2" customWidth="1"/>
    <col min="11029" max="11029" width="10.42578125" style="2" customWidth="1"/>
    <col min="11030" max="11030" width="11.42578125" style="2" customWidth="1"/>
    <col min="11031" max="11031" width="8.85546875" style="2" customWidth="1"/>
    <col min="11032" max="11032" width="8.7109375" style="2" customWidth="1"/>
    <col min="11033" max="11033" width="8.28515625" style="2" customWidth="1"/>
    <col min="11034" max="11034" width="9.140625" style="2"/>
    <col min="11035" max="11035" width="9.42578125" style="2" customWidth="1"/>
    <col min="11036" max="11053" width="9.140625" style="2"/>
    <col min="11054" max="11054" width="0.28515625" style="2" customWidth="1"/>
    <col min="11055" max="11058" width="0" style="2" hidden="1" customWidth="1"/>
    <col min="11059" max="11273" width="9.140625" style="2"/>
    <col min="11274" max="11274" width="3.140625" style="2" customWidth="1"/>
    <col min="11275" max="11275" width="27.5703125" style="2" customWidth="1"/>
    <col min="11276" max="11276" width="8.42578125" style="2" customWidth="1"/>
    <col min="11277" max="11277" width="7.7109375" style="2" customWidth="1"/>
    <col min="11278" max="11278" width="7.42578125" style="2" customWidth="1"/>
    <col min="11279" max="11279" width="9.85546875" style="2" customWidth="1"/>
    <col min="11280" max="11280" width="8.5703125" style="2" customWidth="1"/>
    <col min="11281" max="11281" width="8.7109375" style="2" customWidth="1"/>
    <col min="11282" max="11282" width="10.5703125" style="2" customWidth="1"/>
    <col min="11283" max="11283" width="9.28515625" style="2" customWidth="1"/>
    <col min="11284" max="11284" width="9.7109375" style="2" customWidth="1"/>
    <col min="11285" max="11285" width="10.42578125" style="2" customWidth="1"/>
    <col min="11286" max="11286" width="11.42578125" style="2" customWidth="1"/>
    <col min="11287" max="11287" width="8.85546875" style="2" customWidth="1"/>
    <col min="11288" max="11288" width="8.7109375" style="2" customWidth="1"/>
    <col min="11289" max="11289" width="8.28515625" style="2" customWidth="1"/>
    <col min="11290" max="11290" width="9.140625" style="2"/>
    <col min="11291" max="11291" width="9.42578125" style="2" customWidth="1"/>
    <col min="11292" max="11309" width="9.140625" style="2"/>
    <col min="11310" max="11310" width="0.28515625" style="2" customWidth="1"/>
    <col min="11311" max="11314" width="0" style="2" hidden="1" customWidth="1"/>
    <col min="11315" max="11529" width="9.140625" style="2"/>
    <col min="11530" max="11530" width="3.140625" style="2" customWidth="1"/>
    <col min="11531" max="11531" width="27.5703125" style="2" customWidth="1"/>
    <col min="11532" max="11532" width="8.42578125" style="2" customWidth="1"/>
    <col min="11533" max="11533" width="7.7109375" style="2" customWidth="1"/>
    <col min="11534" max="11534" width="7.42578125" style="2" customWidth="1"/>
    <col min="11535" max="11535" width="9.85546875" style="2" customWidth="1"/>
    <col min="11536" max="11536" width="8.5703125" style="2" customWidth="1"/>
    <col min="11537" max="11537" width="8.7109375" style="2" customWidth="1"/>
    <col min="11538" max="11538" width="10.5703125" style="2" customWidth="1"/>
    <col min="11539" max="11539" width="9.28515625" style="2" customWidth="1"/>
    <col min="11540" max="11540" width="9.7109375" style="2" customWidth="1"/>
    <col min="11541" max="11541" width="10.42578125" style="2" customWidth="1"/>
    <col min="11542" max="11542" width="11.42578125" style="2" customWidth="1"/>
    <col min="11543" max="11543" width="8.85546875" style="2" customWidth="1"/>
    <col min="11544" max="11544" width="8.7109375" style="2" customWidth="1"/>
    <col min="11545" max="11545" width="8.28515625" style="2" customWidth="1"/>
    <col min="11546" max="11546" width="9.140625" style="2"/>
    <col min="11547" max="11547" width="9.42578125" style="2" customWidth="1"/>
    <col min="11548" max="11565" width="9.140625" style="2"/>
    <col min="11566" max="11566" width="0.28515625" style="2" customWidth="1"/>
    <col min="11567" max="11570" width="0" style="2" hidden="1" customWidth="1"/>
    <col min="11571" max="11785" width="9.140625" style="2"/>
    <col min="11786" max="11786" width="3.140625" style="2" customWidth="1"/>
    <col min="11787" max="11787" width="27.5703125" style="2" customWidth="1"/>
    <col min="11788" max="11788" width="8.42578125" style="2" customWidth="1"/>
    <col min="11789" max="11789" width="7.7109375" style="2" customWidth="1"/>
    <col min="11790" max="11790" width="7.42578125" style="2" customWidth="1"/>
    <col min="11791" max="11791" width="9.85546875" style="2" customWidth="1"/>
    <col min="11792" max="11792" width="8.5703125" style="2" customWidth="1"/>
    <col min="11793" max="11793" width="8.7109375" style="2" customWidth="1"/>
    <col min="11794" max="11794" width="10.5703125" style="2" customWidth="1"/>
    <col min="11795" max="11795" width="9.28515625" style="2" customWidth="1"/>
    <col min="11796" max="11796" width="9.7109375" style="2" customWidth="1"/>
    <col min="11797" max="11797" width="10.42578125" style="2" customWidth="1"/>
    <col min="11798" max="11798" width="11.42578125" style="2" customWidth="1"/>
    <col min="11799" max="11799" width="8.85546875" style="2" customWidth="1"/>
    <col min="11800" max="11800" width="8.7109375" style="2" customWidth="1"/>
    <col min="11801" max="11801" width="8.28515625" style="2" customWidth="1"/>
    <col min="11802" max="11802" width="9.140625" style="2"/>
    <col min="11803" max="11803" width="9.42578125" style="2" customWidth="1"/>
    <col min="11804" max="11821" width="9.140625" style="2"/>
    <col min="11822" max="11822" width="0.28515625" style="2" customWidth="1"/>
    <col min="11823" max="11826" width="0" style="2" hidden="1" customWidth="1"/>
    <col min="11827" max="12041" width="9.140625" style="2"/>
    <col min="12042" max="12042" width="3.140625" style="2" customWidth="1"/>
    <col min="12043" max="12043" width="27.5703125" style="2" customWidth="1"/>
    <col min="12044" max="12044" width="8.42578125" style="2" customWidth="1"/>
    <col min="12045" max="12045" width="7.7109375" style="2" customWidth="1"/>
    <col min="12046" max="12046" width="7.42578125" style="2" customWidth="1"/>
    <col min="12047" max="12047" width="9.85546875" style="2" customWidth="1"/>
    <col min="12048" max="12048" width="8.5703125" style="2" customWidth="1"/>
    <col min="12049" max="12049" width="8.7109375" style="2" customWidth="1"/>
    <col min="12050" max="12050" width="10.5703125" style="2" customWidth="1"/>
    <col min="12051" max="12051" width="9.28515625" style="2" customWidth="1"/>
    <col min="12052" max="12052" width="9.7109375" style="2" customWidth="1"/>
    <col min="12053" max="12053" width="10.42578125" style="2" customWidth="1"/>
    <col min="12054" max="12054" width="11.42578125" style="2" customWidth="1"/>
    <col min="12055" max="12055" width="8.85546875" style="2" customWidth="1"/>
    <col min="12056" max="12056" width="8.7109375" style="2" customWidth="1"/>
    <col min="12057" max="12057" width="8.28515625" style="2" customWidth="1"/>
    <col min="12058" max="12058" width="9.140625" style="2"/>
    <col min="12059" max="12059" width="9.42578125" style="2" customWidth="1"/>
    <col min="12060" max="12077" width="9.140625" style="2"/>
    <col min="12078" max="12078" width="0.28515625" style="2" customWidth="1"/>
    <col min="12079" max="12082" width="0" style="2" hidden="1" customWidth="1"/>
    <col min="12083" max="12297" width="9.140625" style="2"/>
    <col min="12298" max="12298" width="3.140625" style="2" customWidth="1"/>
    <col min="12299" max="12299" width="27.5703125" style="2" customWidth="1"/>
    <col min="12300" max="12300" width="8.42578125" style="2" customWidth="1"/>
    <col min="12301" max="12301" width="7.7109375" style="2" customWidth="1"/>
    <col min="12302" max="12302" width="7.42578125" style="2" customWidth="1"/>
    <col min="12303" max="12303" width="9.85546875" style="2" customWidth="1"/>
    <col min="12304" max="12304" width="8.5703125" style="2" customWidth="1"/>
    <col min="12305" max="12305" width="8.7109375" style="2" customWidth="1"/>
    <col min="12306" max="12306" width="10.5703125" style="2" customWidth="1"/>
    <col min="12307" max="12307" width="9.28515625" style="2" customWidth="1"/>
    <col min="12308" max="12308" width="9.7109375" style="2" customWidth="1"/>
    <col min="12309" max="12309" width="10.42578125" style="2" customWidth="1"/>
    <col min="12310" max="12310" width="11.42578125" style="2" customWidth="1"/>
    <col min="12311" max="12311" width="8.85546875" style="2" customWidth="1"/>
    <col min="12312" max="12312" width="8.7109375" style="2" customWidth="1"/>
    <col min="12313" max="12313" width="8.28515625" style="2" customWidth="1"/>
    <col min="12314" max="12314" width="9.140625" style="2"/>
    <col min="12315" max="12315" width="9.42578125" style="2" customWidth="1"/>
    <col min="12316" max="12333" width="9.140625" style="2"/>
    <col min="12334" max="12334" width="0.28515625" style="2" customWidth="1"/>
    <col min="12335" max="12338" width="0" style="2" hidden="1" customWidth="1"/>
    <col min="12339" max="12553" width="9.140625" style="2"/>
    <col min="12554" max="12554" width="3.140625" style="2" customWidth="1"/>
    <col min="12555" max="12555" width="27.5703125" style="2" customWidth="1"/>
    <col min="12556" max="12556" width="8.42578125" style="2" customWidth="1"/>
    <col min="12557" max="12557" width="7.7109375" style="2" customWidth="1"/>
    <col min="12558" max="12558" width="7.42578125" style="2" customWidth="1"/>
    <col min="12559" max="12559" width="9.85546875" style="2" customWidth="1"/>
    <col min="12560" max="12560" width="8.5703125" style="2" customWidth="1"/>
    <col min="12561" max="12561" width="8.7109375" style="2" customWidth="1"/>
    <col min="12562" max="12562" width="10.5703125" style="2" customWidth="1"/>
    <col min="12563" max="12563" width="9.28515625" style="2" customWidth="1"/>
    <col min="12564" max="12564" width="9.7109375" style="2" customWidth="1"/>
    <col min="12565" max="12565" width="10.42578125" style="2" customWidth="1"/>
    <col min="12566" max="12566" width="11.42578125" style="2" customWidth="1"/>
    <col min="12567" max="12567" width="8.85546875" style="2" customWidth="1"/>
    <col min="12568" max="12568" width="8.7109375" style="2" customWidth="1"/>
    <col min="12569" max="12569" width="8.28515625" style="2" customWidth="1"/>
    <col min="12570" max="12570" width="9.140625" style="2"/>
    <col min="12571" max="12571" width="9.42578125" style="2" customWidth="1"/>
    <col min="12572" max="12589" width="9.140625" style="2"/>
    <col min="12590" max="12590" width="0.28515625" style="2" customWidth="1"/>
    <col min="12591" max="12594" width="0" style="2" hidden="1" customWidth="1"/>
    <col min="12595" max="12809" width="9.140625" style="2"/>
    <col min="12810" max="12810" width="3.140625" style="2" customWidth="1"/>
    <col min="12811" max="12811" width="27.5703125" style="2" customWidth="1"/>
    <col min="12812" max="12812" width="8.42578125" style="2" customWidth="1"/>
    <col min="12813" max="12813" width="7.7109375" style="2" customWidth="1"/>
    <col min="12814" max="12814" width="7.42578125" style="2" customWidth="1"/>
    <col min="12815" max="12815" width="9.85546875" style="2" customWidth="1"/>
    <col min="12816" max="12816" width="8.5703125" style="2" customWidth="1"/>
    <col min="12817" max="12817" width="8.7109375" style="2" customWidth="1"/>
    <col min="12818" max="12818" width="10.5703125" style="2" customWidth="1"/>
    <col min="12819" max="12819" width="9.28515625" style="2" customWidth="1"/>
    <col min="12820" max="12820" width="9.7109375" style="2" customWidth="1"/>
    <col min="12821" max="12821" width="10.42578125" style="2" customWidth="1"/>
    <col min="12822" max="12822" width="11.42578125" style="2" customWidth="1"/>
    <col min="12823" max="12823" width="8.85546875" style="2" customWidth="1"/>
    <col min="12824" max="12824" width="8.7109375" style="2" customWidth="1"/>
    <col min="12825" max="12825" width="8.28515625" style="2" customWidth="1"/>
    <col min="12826" max="12826" width="9.140625" style="2"/>
    <col min="12827" max="12827" width="9.42578125" style="2" customWidth="1"/>
    <col min="12828" max="12845" width="9.140625" style="2"/>
    <col min="12846" max="12846" width="0.28515625" style="2" customWidth="1"/>
    <col min="12847" max="12850" width="0" style="2" hidden="1" customWidth="1"/>
    <col min="12851" max="13065" width="9.140625" style="2"/>
    <col min="13066" max="13066" width="3.140625" style="2" customWidth="1"/>
    <col min="13067" max="13067" width="27.5703125" style="2" customWidth="1"/>
    <col min="13068" max="13068" width="8.42578125" style="2" customWidth="1"/>
    <col min="13069" max="13069" width="7.7109375" style="2" customWidth="1"/>
    <col min="13070" max="13070" width="7.42578125" style="2" customWidth="1"/>
    <col min="13071" max="13071" width="9.85546875" style="2" customWidth="1"/>
    <col min="13072" max="13072" width="8.5703125" style="2" customWidth="1"/>
    <col min="13073" max="13073" width="8.7109375" style="2" customWidth="1"/>
    <col min="13074" max="13074" width="10.5703125" style="2" customWidth="1"/>
    <col min="13075" max="13075" width="9.28515625" style="2" customWidth="1"/>
    <col min="13076" max="13076" width="9.7109375" style="2" customWidth="1"/>
    <col min="13077" max="13077" width="10.42578125" style="2" customWidth="1"/>
    <col min="13078" max="13078" width="11.42578125" style="2" customWidth="1"/>
    <col min="13079" max="13079" width="8.85546875" style="2" customWidth="1"/>
    <col min="13080" max="13080" width="8.7109375" style="2" customWidth="1"/>
    <col min="13081" max="13081" width="8.28515625" style="2" customWidth="1"/>
    <col min="13082" max="13082" width="9.140625" style="2"/>
    <col min="13083" max="13083" width="9.42578125" style="2" customWidth="1"/>
    <col min="13084" max="13101" width="9.140625" style="2"/>
    <col min="13102" max="13102" width="0.28515625" style="2" customWidth="1"/>
    <col min="13103" max="13106" width="0" style="2" hidden="1" customWidth="1"/>
    <col min="13107" max="13321" width="9.140625" style="2"/>
    <col min="13322" max="13322" width="3.140625" style="2" customWidth="1"/>
    <col min="13323" max="13323" width="27.5703125" style="2" customWidth="1"/>
    <col min="13324" max="13324" width="8.42578125" style="2" customWidth="1"/>
    <col min="13325" max="13325" width="7.7109375" style="2" customWidth="1"/>
    <col min="13326" max="13326" width="7.42578125" style="2" customWidth="1"/>
    <col min="13327" max="13327" width="9.85546875" style="2" customWidth="1"/>
    <col min="13328" max="13328" width="8.5703125" style="2" customWidth="1"/>
    <col min="13329" max="13329" width="8.7109375" style="2" customWidth="1"/>
    <col min="13330" max="13330" width="10.5703125" style="2" customWidth="1"/>
    <col min="13331" max="13331" width="9.28515625" style="2" customWidth="1"/>
    <col min="13332" max="13332" width="9.7109375" style="2" customWidth="1"/>
    <col min="13333" max="13333" width="10.42578125" style="2" customWidth="1"/>
    <col min="13334" max="13334" width="11.42578125" style="2" customWidth="1"/>
    <col min="13335" max="13335" width="8.85546875" style="2" customWidth="1"/>
    <col min="13336" max="13336" width="8.7109375" style="2" customWidth="1"/>
    <col min="13337" max="13337" width="8.28515625" style="2" customWidth="1"/>
    <col min="13338" max="13338" width="9.140625" style="2"/>
    <col min="13339" max="13339" width="9.42578125" style="2" customWidth="1"/>
    <col min="13340" max="13357" width="9.140625" style="2"/>
    <col min="13358" max="13358" width="0.28515625" style="2" customWidth="1"/>
    <col min="13359" max="13362" width="0" style="2" hidden="1" customWidth="1"/>
    <col min="13363" max="13577" width="9.140625" style="2"/>
    <col min="13578" max="13578" width="3.140625" style="2" customWidth="1"/>
    <col min="13579" max="13579" width="27.5703125" style="2" customWidth="1"/>
    <col min="13580" max="13580" width="8.42578125" style="2" customWidth="1"/>
    <col min="13581" max="13581" width="7.7109375" style="2" customWidth="1"/>
    <col min="13582" max="13582" width="7.42578125" style="2" customWidth="1"/>
    <col min="13583" max="13583" width="9.85546875" style="2" customWidth="1"/>
    <col min="13584" max="13584" width="8.5703125" style="2" customWidth="1"/>
    <col min="13585" max="13585" width="8.7109375" style="2" customWidth="1"/>
    <col min="13586" max="13586" width="10.5703125" style="2" customWidth="1"/>
    <col min="13587" max="13587" width="9.28515625" style="2" customWidth="1"/>
    <col min="13588" max="13588" width="9.7109375" style="2" customWidth="1"/>
    <col min="13589" max="13589" width="10.42578125" style="2" customWidth="1"/>
    <col min="13590" max="13590" width="11.42578125" style="2" customWidth="1"/>
    <col min="13591" max="13591" width="8.85546875" style="2" customWidth="1"/>
    <col min="13592" max="13592" width="8.7109375" style="2" customWidth="1"/>
    <col min="13593" max="13593" width="8.28515625" style="2" customWidth="1"/>
    <col min="13594" max="13594" width="9.140625" style="2"/>
    <col min="13595" max="13595" width="9.42578125" style="2" customWidth="1"/>
    <col min="13596" max="13613" width="9.140625" style="2"/>
    <col min="13614" max="13614" width="0.28515625" style="2" customWidth="1"/>
    <col min="13615" max="13618" width="0" style="2" hidden="1" customWidth="1"/>
    <col min="13619" max="13833" width="9.140625" style="2"/>
    <col min="13834" max="13834" width="3.140625" style="2" customWidth="1"/>
    <col min="13835" max="13835" width="27.5703125" style="2" customWidth="1"/>
    <col min="13836" max="13836" width="8.42578125" style="2" customWidth="1"/>
    <col min="13837" max="13837" width="7.7109375" style="2" customWidth="1"/>
    <col min="13838" max="13838" width="7.42578125" style="2" customWidth="1"/>
    <col min="13839" max="13839" width="9.85546875" style="2" customWidth="1"/>
    <col min="13840" max="13840" width="8.5703125" style="2" customWidth="1"/>
    <col min="13841" max="13841" width="8.7109375" style="2" customWidth="1"/>
    <col min="13842" max="13842" width="10.5703125" style="2" customWidth="1"/>
    <col min="13843" max="13843" width="9.28515625" style="2" customWidth="1"/>
    <col min="13844" max="13844" width="9.7109375" style="2" customWidth="1"/>
    <col min="13845" max="13845" width="10.42578125" style="2" customWidth="1"/>
    <col min="13846" max="13846" width="11.42578125" style="2" customWidth="1"/>
    <col min="13847" max="13847" width="8.85546875" style="2" customWidth="1"/>
    <col min="13848" max="13848" width="8.7109375" style="2" customWidth="1"/>
    <col min="13849" max="13849" width="8.28515625" style="2" customWidth="1"/>
    <col min="13850" max="13850" width="9.140625" style="2"/>
    <col min="13851" max="13851" width="9.42578125" style="2" customWidth="1"/>
    <col min="13852" max="13869" width="9.140625" style="2"/>
    <col min="13870" max="13870" width="0.28515625" style="2" customWidth="1"/>
    <col min="13871" max="13874" width="0" style="2" hidden="1" customWidth="1"/>
    <col min="13875" max="14089" width="9.140625" style="2"/>
    <col min="14090" max="14090" width="3.140625" style="2" customWidth="1"/>
    <col min="14091" max="14091" width="27.5703125" style="2" customWidth="1"/>
    <col min="14092" max="14092" width="8.42578125" style="2" customWidth="1"/>
    <col min="14093" max="14093" width="7.7109375" style="2" customWidth="1"/>
    <col min="14094" max="14094" width="7.42578125" style="2" customWidth="1"/>
    <col min="14095" max="14095" width="9.85546875" style="2" customWidth="1"/>
    <col min="14096" max="14096" width="8.5703125" style="2" customWidth="1"/>
    <col min="14097" max="14097" width="8.7109375" style="2" customWidth="1"/>
    <col min="14098" max="14098" width="10.5703125" style="2" customWidth="1"/>
    <col min="14099" max="14099" width="9.28515625" style="2" customWidth="1"/>
    <col min="14100" max="14100" width="9.7109375" style="2" customWidth="1"/>
    <col min="14101" max="14101" width="10.42578125" style="2" customWidth="1"/>
    <col min="14102" max="14102" width="11.42578125" style="2" customWidth="1"/>
    <col min="14103" max="14103" width="8.85546875" style="2" customWidth="1"/>
    <col min="14104" max="14104" width="8.7109375" style="2" customWidth="1"/>
    <col min="14105" max="14105" width="8.28515625" style="2" customWidth="1"/>
    <col min="14106" max="14106" width="9.140625" style="2"/>
    <col min="14107" max="14107" width="9.42578125" style="2" customWidth="1"/>
    <col min="14108" max="14125" width="9.140625" style="2"/>
    <col min="14126" max="14126" width="0.28515625" style="2" customWidth="1"/>
    <col min="14127" max="14130" width="0" style="2" hidden="1" customWidth="1"/>
    <col min="14131" max="14345" width="9.140625" style="2"/>
    <col min="14346" max="14346" width="3.140625" style="2" customWidth="1"/>
    <col min="14347" max="14347" width="27.5703125" style="2" customWidth="1"/>
    <col min="14348" max="14348" width="8.42578125" style="2" customWidth="1"/>
    <col min="14349" max="14349" width="7.7109375" style="2" customWidth="1"/>
    <col min="14350" max="14350" width="7.42578125" style="2" customWidth="1"/>
    <col min="14351" max="14351" width="9.85546875" style="2" customWidth="1"/>
    <col min="14352" max="14352" width="8.5703125" style="2" customWidth="1"/>
    <col min="14353" max="14353" width="8.7109375" style="2" customWidth="1"/>
    <col min="14354" max="14354" width="10.5703125" style="2" customWidth="1"/>
    <col min="14355" max="14355" width="9.28515625" style="2" customWidth="1"/>
    <col min="14356" max="14356" width="9.7109375" style="2" customWidth="1"/>
    <col min="14357" max="14357" width="10.42578125" style="2" customWidth="1"/>
    <col min="14358" max="14358" width="11.42578125" style="2" customWidth="1"/>
    <col min="14359" max="14359" width="8.85546875" style="2" customWidth="1"/>
    <col min="14360" max="14360" width="8.7109375" style="2" customWidth="1"/>
    <col min="14361" max="14361" width="8.28515625" style="2" customWidth="1"/>
    <col min="14362" max="14362" width="9.140625" style="2"/>
    <col min="14363" max="14363" width="9.42578125" style="2" customWidth="1"/>
    <col min="14364" max="14381" width="9.140625" style="2"/>
    <col min="14382" max="14382" width="0.28515625" style="2" customWidth="1"/>
    <col min="14383" max="14386" width="0" style="2" hidden="1" customWidth="1"/>
    <col min="14387" max="14601" width="9.140625" style="2"/>
    <col min="14602" max="14602" width="3.140625" style="2" customWidth="1"/>
    <col min="14603" max="14603" width="27.5703125" style="2" customWidth="1"/>
    <col min="14604" max="14604" width="8.42578125" style="2" customWidth="1"/>
    <col min="14605" max="14605" width="7.7109375" style="2" customWidth="1"/>
    <col min="14606" max="14606" width="7.42578125" style="2" customWidth="1"/>
    <col min="14607" max="14607" width="9.85546875" style="2" customWidth="1"/>
    <col min="14608" max="14608" width="8.5703125" style="2" customWidth="1"/>
    <col min="14609" max="14609" width="8.7109375" style="2" customWidth="1"/>
    <col min="14610" max="14610" width="10.5703125" style="2" customWidth="1"/>
    <col min="14611" max="14611" width="9.28515625" style="2" customWidth="1"/>
    <col min="14612" max="14612" width="9.7109375" style="2" customWidth="1"/>
    <col min="14613" max="14613" width="10.42578125" style="2" customWidth="1"/>
    <col min="14614" max="14614" width="11.42578125" style="2" customWidth="1"/>
    <col min="14615" max="14615" width="8.85546875" style="2" customWidth="1"/>
    <col min="14616" max="14616" width="8.7109375" style="2" customWidth="1"/>
    <col min="14617" max="14617" width="8.28515625" style="2" customWidth="1"/>
    <col min="14618" max="14618" width="9.140625" style="2"/>
    <col min="14619" max="14619" width="9.42578125" style="2" customWidth="1"/>
    <col min="14620" max="14637" width="9.140625" style="2"/>
    <col min="14638" max="14638" width="0.28515625" style="2" customWidth="1"/>
    <col min="14639" max="14642" width="0" style="2" hidden="1" customWidth="1"/>
    <col min="14643" max="14857" width="9.140625" style="2"/>
    <col min="14858" max="14858" width="3.140625" style="2" customWidth="1"/>
    <col min="14859" max="14859" width="27.5703125" style="2" customWidth="1"/>
    <col min="14860" max="14860" width="8.42578125" style="2" customWidth="1"/>
    <col min="14861" max="14861" width="7.7109375" style="2" customWidth="1"/>
    <col min="14862" max="14862" width="7.42578125" style="2" customWidth="1"/>
    <col min="14863" max="14863" width="9.85546875" style="2" customWidth="1"/>
    <col min="14864" max="14864" width="8.5703125" style="2" customWidth="1"/>
    <col min="14865" max="14865" width="8.7109375" style="2" customWidth="1"/>
    <col min="14866" max="14866" width="10.5703125" style="2" customWidth="1"/>
    <col min="14867" max="14867" width="9.28515625" style="2" customWidth="1"/>
    <col min="14868" max="14868" width="9.7109375" style="2" customWidth="1"/>
    <col min="14869" max="14869" width="10.42578125" style="2" customWidth="1"/>
    <col min="14870" max="14870" width="11.42578125" style="2" customWidth="1"/>
    <col min="14871" max="14871" width="8.85546875" style="2" customWidth="1"/>
    <col min="14872" max="14872" width="8.7109375" style="2" customWidth="1"/>
    <col min="14873" max="14873" width="8.28515625" style="2" customWidth="1"/>
    <col min="14874" max="14874" width="9.140625" style="2"/>
    <col min="14875" max="14875" width="9.42578125" style="2" customWidth="1"/>
    <col min="14876" max="14893" width="9.140625" style="2"/>
    <col min="14894" max="14894" width="0.28515625" style="2" customWidth="1"/>
    <col min="14895" max="14898" width="0" style="2" hidden="1" customWidth="1"/>
    <col min="14899" max="15113" width="9.140625" style="2"/>
    <col min="15114" max="15114" width="3.140625" style="2" customWidth="1"/>
    <col min="15115" max="15115" width="27.5703125" style="2" customWidth="1"/>
    <col min="15116" max="15116" width="8.42578125" style="2" customWidth="1"/>
    <col min="15117" max="15117" width="7.7109375" style="2" customWidth="1"/>
    <col min="15118" max="15118" width="7.42578125" style="2" customWidth="1"/>
    <col min="15119" max="15119" width="9.85546875" style="2" customWidth="1"/>
    <col min="15120" max="15120" width="8.5703125" style="2" customWidth="1"/>
    <col min="15121" max="15121" width="8.7109375" style="2" customWidth="1"/>
    <col min="15122" max="15122" width="10.5703125" style="2" customWidth="1"/>
    <col min="15123" max="15123" width="9.28515625" style="2" customWidth="1"/>
    <col min="15124" max="15124" width="9.7109375" style="2" customWidth="1"/>
    <col min="15125" max="15125" width="10.42578125" style="2" customWidth="1"/>
    <col min="15126" max="15126" width="11.42578125" style="2" customWidth="1"/>
    <col min="15127" max="15127" width="8.85546875" style="2" customWidth="1"/>
    <col min="15128" max="15128" width="8.7109375" style="2" customWidth="1"/>
    <col min="15129" max="15129" width="8.28515625" style="2" customWidth="1"/>
    <col min="15130" max="15130" width="9.140625" style="2"/>
    <col min="15131" max="15131" width="9.42578125" style="2" customWidth="1"/>
    <col min="15132" max="15149" width="9.140625" style="2"/>
    <col min="15150" max="15150" width="0.28515625" style="2" customWidth="1"/>
    <col min="15151" max="15154" width="0" style="2" hidden="1" customWidth="1"/>
    <col min="15155" max="15369" width="9.140625" style="2"/>
    <col min="15370" max="15370" width="3.140625" style="2" customWidth="1"/>
    <col min="15371" max="15371" width="27.5703125" style="2" customWidth="1"/>
    <col min="15372" max="15372" width="8.42578125" style="2" customWidth="1"/>
    <col min="15373" max="15373" width="7.7109375" style="2" customWidth="1"/>
    <col min="15374" max="15374" width="7.42578125" style="2" customWidth="1"/>
    <col min="15375" max="15375" width="9.85546875" style="2" customWidth="1"/>
    <col min="15376" max="15376" width="8.5703125" style="2" customWidth="1"/>
    <col min="15377" max="15377" width="8.7109375" style="2" customWidth="1"/>
    <col min="15378" max="15378" width="10.5703125" style="2" customWidth="1"/>
    <col min="15379" max="15379" width="9.28515625" style="2" customWidth="1"/>
    <col min="15380" max="15380" width="9.7109375" style="2" customWidth="1"/>
    <col min="15381" max="15381" width="10.42578125" style="2" customWidth="1"/>
    <col min="15382" max="15382" width="11.42578125" style="2" customWidth="1"/>
    <col min="15383" max="15383" width="8.85546875" style="2" customWidth="1"/>
    <col min="15384" max="15384" width="8.7109375" style="2" customWidth="1"/>
    <col min="15385" max="15385" width="8.28515625" style="2" customWidth="1"/>
    <col min="15386" max="15386" width="9.140625" style="2"/>
    <col min="15387" max="15387" width="9.42578125" style="2" customWidth="1"/>
    <col min="15388" max="15405" width="9.140625" style="2"/>
    <col min="15406" max="15406" width="0.28515625" style="2" customWidth="1"/>
    <col min="15407" max="15410" width="0" style="2" hidden="1" customWidth="1"/>
    <col min="15411" max="15625" width="9.140625" style="2"/>
    <col min="15626" max="15626" width="3.140625" style="2" customWidth="1"/>
    <col min="15627" max="15627" width="27.5703125" style="2" customWidth="1"/>
    <col min="15628" max="15628" width="8.42578125" style="2" customWidth="1"/>
    <col min="15629" max="15629" width="7.7109375" style="2" customWidth="1"/>
    <col min="15630" max="15630" width="7.42578125" style="2" customWidth="1"/>
    <col min="15631" max="15631" width="9.85546875" style="2" customWidth="1"/>
    <col min="15632" max="15632" width="8.5703125" style="2" customWidth="1"/>
    <col min="15633" max="15633" width="8.7109375" style="2" customWidth="1"/>
    <col min="15634" max="15634" width="10.5703125" style="2" customWidth="1"/>
    <col min="15635" max="15635" width="9.28515625" style="2" customWidth="1"/>
    <col min="15636" max="15636" width="9.7109375" style="2" customWidth="1"/>
    <col min="15637" max="15637" width="10.42578125" style="2" customWidth="1"/>
    <col min="15638" max="15638" width="11.42578125" style="2" customWidth="1"/>
    <col min="15639" max="15639" width="8.85546875" style="2" customWidth="1"/>
    <col min="15640" max="15640" width="8.7109375" style="2" customWidth="1"/>
    <col min="15641" max="15641" width="8.28515625" style="2" customWidth="1"/>
    <col min="15642" max="15642" width="9.140625" style="2"/>
    <col min="15643" max="15643" width="9.42578125" style="2" customWidth="1"/>
    <col min="15644" max="15661" width="9.140625" style="2"/>
    <col min="15662" max="15662" width="0.28515625" style="2" customWidth="1"/>
    <col min="15663" max="15666" width="0" style="2" hidden="1" customWidth="1"/>
    <col min="15667" max="15881" width="9.140625" style="2"/>
    <col min="15882" max="15882" width="3.140625" style="2" customWidth="1"/>
    <col min="15883" max="15883" width="27.5703125" style="2" customWidth="1"/>
    <col min="15884" max="15884" width="8.42578125" style="2" customWidth="1"/>
    <col min="15885" max="15885" width="7.7109375" style="2" customWidth="1"/>
    <col min="15886" max="15886" width="7.42578125" style="2" customWidth="1"/>
    <col min="15887" max="15887" width="9.85546875" style="2" customWidth="1"/>
    <col min="15888" max="15888" width="8.5703125" style="2" customWidth="1"/>
    <col min="15889" max="15889" width="8.7109375" style="2" customWidth="1"/>
    <col min="15890" max="15890" width="10.5703125" style="2" customWidth="1"/>
    <col min="15891" max="15891" width="9.28515625" style="2" customWidth="1"/>
    <col min="15892" max="15892" width="9.7109375" style="2" customWidth="1"/>
    <col min="15893" max="15893" width="10.42578125" style="2" customWidth="1"/>
    <col min="15894" max="15894" width="11.42578125" style="2" customWidth="1"/>
    <col min="15895" max="15895" width="8.85546875" style="2" customWidth="1"/>
    <col min="15896" max="15896" width="8.7109375" style="2" customWidth="1"/>
    <col min="15897" max="15897" width="8.28515625" style="2" customWidth="1"/>
    <col min="15898" max="15898" width="9.140625" style="2"/>
    <col min="15899" max="15899" width="9.42578125" style="2" customWidth="1"/>
    <col min="15900" max="15917" width="9.140625" style="2"/>
    <col min="15918" max="15918" width="0.28515625" style="2" customWidth="1"/>
    <col min="15919" max="15922" width="0" style="2" hidden="1" customWidth="1"/>
    <col min="15923" max="16137" width="9.140625" style="2"/>
    <col min="16138" max="16138" width="3.140625" style="2" customWidth="1"/>
    <col min="16139" max="16139" width="27.5703125" style="2" customWidth="1"/>
    <col min="16140" max="16140" width="8.42578125" style="2" customWidth="1"/>
    <col min="16141" max="16141" width="7.7109375" style="2" customWidth="1"/>
    <col min="16142" max="16142" width="7.42578125" style="2" customWidth="1"/>
    <col min="16143" max="16143" width="9.85546875" style="2" customWidth="1"/>
    <col min="16144" max="16144" width="8.5703125" style="2" customWidth="1"/>
    <col min="16145" max="16145" width="8.7109375" style="2" customWidth="1"/>
    <col min="16146" max="16146" width="10.5703125" style="2" customWidth="1"/>
    <col min="16147" max="16147" width="9.28515625" style="2" customWidth="1"/>
    <col min="16148" max="16148" width="9.7109375" style="2" customWidth="1"/>
    <col min="16149" max="16149" width="10.42578125" style="2" customWidth="1"/>
    <col min="16150" max="16150" width="11.42578125" style="2" customWidth="1"/>
    <col min="16151" max="16151" width="8.85546875" style="2" customWidth="1"/>
    <col min="16152" max="16152" width="8.7109375" style="2" customWidth="1"/>
    <col min="16153" max="16153" width="8.28515625" style="2" customWidth="1"/>
    <col min="16154" max="16154" width="9.140625" style="2"/>
    <col min="16155" max="16155" width="9.42578125" style="2" customWidth="1"/>
    <col min="16156" max="16173" width="9.140625" style="2"/>
    <col min="16174" max="16174" width="0.28515625" style="2" customWidth="1"/>
    <col min="16175" max="16178" width="0" style="2" hidden="1" customWidth="1"/>
    <col min="16179" max="16384" width="9.140625" style="2"/>
  </cols>
  <sheetData>
    <row r="1" spans="1:29" x14ac:dyDescent="0.25">
      <c r="A1" s="1"/>
      <c r="W1" s="2" t="s">
        <v>19</v>
      </c>
      <c r="Y1" s="21"/>
      <c r="Z1" s="21"/>
      <c r="AA1" s="21"/>
      <c r="AB1" s="68"/>
      <c r="AC1" s="68"/>
    </row>
    <row r="2" spans="1:29" x14ac:dyDescent="0.25">
      <c r="H2" s="3"/>
      <c r="I2" s="3"/>
      <c r="J2" s="3"/>
      <c r="K2" s="3"/>
      <c r="W2" s="2" t="s">
        <v>142</v>
      </c>
      <c r="AB2" s="68"/>
      <c r="AC2" s="68"/>
    </row>
    <row r="3" spans="1:29" ht="15.75" x14ac:dyDescent="0.2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8"/>
      <c r="AC3" s="68"/>
    </row>
    <row r="4" spans="1:29" ht="15.75" x14ac:dyDescent="0.25">
      <c r="A4" s="69" t="s">
        <v>128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6" spans="1:29" s="4" customFormat="1" ht="21" customHeight="1" x14ac:dyDescent="0.25">
      <c r="A6" s="70" t="s">
        <v>0</v>
      </c>
      <c r="B6" s="70" t="s">
        <v>1</v>
      </c>
      <c r="C6" s="72" t="s">
        <v>2</v>
      </c>
      <c r="D6" s="73"/>
      <c r="E6" s="73"/>
      <c r="F6" s="73"/>
      <c r="G6" s="73"/>
      <c r="H6" s="73"/>
      <c r="I6" s="73"/>
      <c r="J6" s="73"/>
      <c r="K6" s="74"/>
      <c r="L6" s="75" t="s">
        <v>3</v>
      </c>
      <c r="M6" s="76"/>
      <c r="N6" s="76"/>
      <c r="O6" s="76"/>
      <c r="P6" s="76"/>
      <c r="Q6" s="76"/>
      <c r="R6" s="76"/>
      <c r="S6" s="76"/>
      <c r="T6" s="77"/>
      <c r="U6" s="78" t="s">
        <v>4</v>
      </c>
      <c r="V6" s="72" t="s">
        <v>131</v>
      </c>
      <c r="W6" s="73"/>
      <c r="X6" s="73"/>
      <c r="Y6" s="73"/>
      <c r="Z6" s="73"/>
      <c r="AA6" s="74"/>
      <c r="AB6" s="47"/>
      <c r="AC6" s="47"/>
    </row>
    <row r="7" spans="1:29" ht="33.75" x14ac:dyDescent="0.25">
      <c r="A7" s="71"/>
      <c r="B7" s="71"/>
      <c r="C7" s="5" t="s">
        <v>5</v>
      </c>
      <c r="D7" s="5" t="s">
        <v>16</v>
      </c>
      <c r="E7" s="5" t="s">
        <v>6</v>
      </c>
      <c r="F7" s="5" t="s">
        <v>7</v>
      </c>
      <c r="G7" s="5" t="s">
        <v>8</v>
      </c>
      <c r="H7" s="5" t="s">
        <v>9</v>
      </c>
      <c r="I7" s="48" t="s">
        <v>130</v>
      </c>
      <c r="J7" s="48" t="s">
        <v>132</v>
      </c>
      <c r="K7" s="48" t="s">
        <v>125</v>
      </c>
      <c r="L7" s="5" t="s">
        <v>5</v>
      </c>
      <c r="M7" s="5" t="s">
        <v>16</v>
      </c>
      <c r="N7" s="5" t="s">
        <v>6</v>
      </c>
      <c r="O7" s="5" t="s">
        <v>7</v>
      </c>
      <c r="P7" s="5" t="s">
        <v>8</v>
      </c>
      <c r="Q7" s="5" t="s">
        <v>9</v>
      </c>
      <c r="R7" s="5" t="s">
        <v>124</v>
      </c>
      <c r="S7" s="48" t="s">
        <v>132</v>
      </c>
      <c r="T7" s="48" t="s">
        <v>125</v>
      </c>
      <c r="U7" s="79"/>
      <c r="V7" s="5" t="s">
        <v>5</v>
      </c>
      <c r="W7" s="5" t="s">
        <v>16</v>
      </c>
      <c r="X7" s="5" t="s">
        <v>6</v>
      </c>
      <c r="Y7" s="5" t="s">
        <v>7</v>
      </c>
      <c r="Z7" s="5" t="s">
        <v>8</v>
      </c>
      <c r="AA7" s="5" t="s">
        <v>9</v>
      </c>
    </row>
    <row r="8" spans="1:2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/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/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</row>
    <row r="9" spans="1:29" x14ac:dyDescent="0.25">
      <c r="A9" s="81" t="s">
        <v>14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</row>
    <row r="10" spans="1:29" x14ac:dyDescent="0.25">
      <c r="A10" s="6">
        <v>1</v>
      </c>
      <c r="B10" s="7" t="s">
        <v>10</v>
      </c>
      <c r="C10" s="8">
        <f>D10+E10+F10+G10+H10</f>
        <v>0</v>
      </c>
      <c r="D10" s="9"/>
      <c r="E10" s="9"/>
      <c r="F10" s="9"/>
      <c r="G10" s="9"/>
      <c r="H10" s="9"/>
      <c r="I10" s="9"/>
      <c r="J10" s="9"/>
      <c r="K10" s="9"/>
      <c r="L10" s="59">
        <f>M10+N10+O10+P10+Q10</f>
        <v>0</v>
      </c>
      <c r="M10" s="59">
        <f t="shared" ref="M10:T10" si="0">IF($U10=0,0,D10/$U10)</f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59">
        <f t="shared" si="0"/>
        <v>0</v>
      </c>
      <c r="U10" s="60"/>
      <c r="V10" s="61">
        <f>W10+X10+Y10+Z10+AA10</f>
        <v>0</v>
      </c>
      <c r="W10" s="61">
        <f t="shared" ref="W10:AA17" si="1">IF(D10&gt;0,D10/$C$18,0)</f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61">
        <f t="shared" si="1"/>
        <v>0</v>
      </c>
    </row>
    <row r="11" spans="1:29" x14ac:dyDescent="0.25">
      <c r="A11" s="6">
        <v>2</v>
      </c>
      <c r="B11" s="7" t="s">
        <v>20</v>
      </c>
      <c r="C11" s="8">
        <f>D11+E11+F11+G11+H11</f>
        <v>0</v>
      </c>
      <c r="D11" s="9"/>
      <c r="E11" s="9"/>
      <c r="F11" s="9"/>
      <c r="G11" s="9"/>
      <c r="H11" s="9"/>
      <c r="I11" s="9"/>
      <c r="J11" s="9"/>
      <c r="K11" s="9"/>
      <c r="L11" s="59">
        <f t="shared" ref="L11:L18" si="2">M11+N11+O11+P11+Q11</f>
        <v>0</v>
      </c>
      <c r="M11" s="59">
        <f t="shared" ref="M11:P17" si="3">IF($U11=0,0,D11/$U11)</f>
        <v>0</v>
      </c>
      <c r="N11" s="59">
        <f t="shared" si="3"/>
        <v>0</v>
      </c>
      <c r="O11" s="59">
        <f t="shared" si="3"/>
        <v>0</v>
      </c>
      <c r="P11" s="59">
        <f t="shared" si="3"/>
        <v>0</v>
      </c>
      <c r="Q11" s="59">
        <f t="shared" ref="Q11:Q17" si="4">IF($U11=0,0,H11/$U11)</f>
        <v>0</v>
      </c>
      <c r="R11" s="59">
        <f t="shared" ref="R11:T17" si="5">IF($U11=0,0,I11/$U11)</f>
        <v>0</v>
      </c>
      <c r="S11" s="59">
        <f t="shared" si="5"/>
        <v>0</v>
      </c>
      <c r="T11" s="59">
        <f t="shared" si="5"/>
        <v>0</v>
      </c>
      <c r="U11" s="60"/>
      <c r="V11" s="61">
        <f>W11+X11+Y11+Z11+AA11</f>
        <v>0</v>
      </c>
      <c r="W11" s="61">
        <f t="shared" si="1"/>
        <v>0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</row>
    <row r="12" spans="1:29" x14ac:dyDescent="0.25">
      <c r="A12" s="19" t="s">
        <v>23</v>
      </c>
      <c r="B12" s="7" t="s">
        <v>24</v>
      </c>
      <c r="C12" s="8">
        <f t="shared" ref="C12" si="6">D12+E12+F12+G12+H12</f>
        <v>0</v>
      </c>
      <c r="D12" s="9"/>
      <c r="E12" s="9"/>
      <c r="F12" s="9"/>
      <c r="G12" s="9"/>
      <c r="H12" s="9"/>
      <c r="I12" s="9"/>
      <c r="J12" s="9"/>
      <c r="K12" s="9"/>
      <c r="L12" s="59">
        <f t="shared" si="2"/>
        <v>0</v>
      </c>
      <c r="M12" s="59">
        <f t="shared" si="3"/>
        <v>0</v>
      </c>
      <c r="N12" s="59">
        <f t="shared" si="3"/>
        <v>0</v>
      </c>
      <c r="O12" s="59">
        <f t="shared" si="3"/>
        <v>0</v>
      </c>
      <c r="P12" s="59">
        <f t="shared" si="3"/>
        <v>0</v>
      </c>
      <c r="Q12" s="59">
        <f t="shared" si="4"/>
        <v>0</v>
      </c>
      <c r="R12" s="59">
        <f t="shared" si="5"/>
        <v>0</v>
      </c>
      <c r="S12" s="59">
        <f t="shared" si="5"/>
        <v>0</v>
      </c>
      <c r="T12" s="59">
        <f t="shared" si="5"/>
        <v>0</v>
      </c>
      <c r="U12" s="60"/>
      <c r="V12" s="61">
        <f t="shared" ref="V12:V17" si="7">W12+X12+Y12+Z12+AA12</f>
        <v>0</v>
      </c>
      <c r="W12" s="61">
        <f t="shared" si="1"/>
        <v>0</v>
      </c>
      <c r="X12" s="61">
        <f t="shared" si="1"/>
        <v>0</v>
      </c>
      <c r="Y12" s="61">
        <f t="shared" si="1"/>
        <v>0</v>
      </c>
      <c r="Z12" s="61">
        <f t="shared" si="1"/>
        <v>0</v>
      </c>
      <c r="AA12" s="61">
        <f t="shared" si="1"/>
        <v>0</v>
      </c>
    </row>
    <row r="13" spans="1:29" x14ac:dyDescent="0.25">
      <c r="A13" s="19" t="s">
        <v>133</v>
      </c>
      <c r="B13" s="7" t="s">
        <v>26</v>
      </c>
      <c r="C13" s="8">
        <f t="shared" ref="C13:C18" si="8">D13+E13+F13+G13+H13</f>
        <v>0</v>
      </c>
      <c r="D13" s="9"/>
      <c r="E13" s="9"/>
      <c r="F13" s="9"/>
      <c r="G13" s="9"/>
      <c r="H13" s="9"/>
      <c r="I13" s="9"/>
      <c r="J13" s="9"/>
      <c r="K13" s="9"/>
      <c r="L13" s="59">
        <f t="shared" si="2"/>
        <v>0</v>
      </c>
      <c r="M13" s="59">
        <f t="shared" si="3"/>
        <v>0</v>
      </c>
      <c r="N13" s="59">
        <f t="shared" si="3"/>
        <v>0</v>
      </c>
      <c r="O13" s="59">
        <f t="shared" si="3"/>
        <v>0</v>
      </c>
      <c r="P13" s="59">
        <f t="shared" si="3"/>
        <v>0</v>
      </c>
      <c r="Q13" s="59">
        <f t="shared" si="4"/>
        <v>0</v>
      </c>
      <c r="R13" s="59">
        <f t="shared" si="5"/>
        <v>0</v>
      </c>
      <c r="S13" s="59">
        <f t="shared" si="5"/>
        <v>0</v>
      </c>
      <c r="T13" s="59">
        <f t="shared" si="5"/>
        <v>0</v>
      </c>
      <c r="U13" s="60"/>
      <c r="V13" s="61">
        <f t="shared" si="7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0</v>
      </c>
    </row>
    <row r="14" spans="1:29" x14ac:dyDescent="0.25">
      <c r="A14" s="19" t="s">
        <v>134</v>
      </c>
      <c r="B14" s="7"/>
      <c r="C14" s="8">
        <f t="shared" si="8"/>
        <v>0</v>
      </c>
      <c r="D14" s="9"/>
      <c r="E14" s="9"/>
      <c r="F14" s="9"/>
      <c r="G14" s="9"/>
      <c r="H14" s="9"/>
      <c r="I14" s="9"/>
      <c r="J14" s="9"/>
      <c r="K14" s="9"/>
      <c r="L14" s="59">
        <f t="shared" si="2"/>
        <v>0</v>
      </c>
      <c r="M14" s="59">
        <f t="shared" si="3"/>
        <v>0</v>
      </c>
      <c r="N14" s="59">
        <f t="shared" si="3"/>
        <v>0</v>
      </c>
      <c r="O14" s="59">
        <f t="shared" si="3"/>
        <v>0</v>
      </c>
      <c r="P14" s="59">
        <f t="shared" si="3"/>
        <v>0</v>
      </c>
      <c r="Q14" s="59">
        <f t="shared" si="4"/>
        <v>0</v>
      </c>
      <c r="R14" s="59">
        <f t="shared" si="5"/>
        <v>0</v>
      </c>
      <c r="S14" s="59">
        <f t="shared" si="5"/>
        <v>0</v>
      </c>
      <c r="T14" s="59">
        <f t="shared" si="5"/>
        <v>0</v>
      </c>
      <c r="U14" s="60"/>
      <c r="V14" s="61">
        <f t="shared" si="7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</row>
    <row r="15" spans="1:29" x14ac:dyDescent="0.25">
      <c r="A15" s="19" t="s">
        <v>12</v>
      </c>
      <c r="B15" s="7" t="s">
        <v>21</v>
      </c>
      <c r="C15" s="8">
        <f t="shared" si="8"/>
        <v>0</v>
      </c>
      <c r="D15" s="9"/>
      <c r="E15" s="9"/>
      <c r="F15" s="9"/>
      <c r="G15" s="9"/>
      <c r="H15" s="9"/>
      <c r="I15" s="9"/>
      <c r="J15" s="9"/>
      <c r="K15" s="9"/>
      <c r="L15" s="59">
        <f t="shared" si="2"/>
        <v>0</v>
      </c>
      <c r="M15" s="59">
        <f t="shared" si="3"/>
        <v>0</v>
      </c>
      <c r="N15" s="59">
        <f t="shared" si="3"/>
        <v>0</v>
      </c>
      <c r="O15" s="59">
        <f t="shared" si="3"/>
        <v>0</v>
      </c>
      <c r="P15" s="59">
        <f t="shared" si="3"/>
        <v>0</v>
      </c>
      <c r="Q15" s="59">
        <f t="shared" si="4"/>
        <v>0</v>
      </c>
      <c r="R15" s="59">
        <f t="shared" si="5"/>
        <v>0</v>
      </c>
      <c r="S15" s="59">
        <f t="shared" si="5"/>
        <v>0</v>
      </c>
      <c r="T15" s="59">
        <f t="shared" si="5"/>
        <v>0</v>
      </c>
      <c r="U15" s="60"/>
      <c r="V15" s="61">
        <f t="shared" si="7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</row>
    <row r="16" spans="1:29" x14ac:dyDescent="0.25">
      <c r="A16" s="19"/>
      <c r="B16" s="7" t="s">
        <v>17</v>
      </c>
      <c r="C16" s="8">
        <f t="shared" si="8"/>
        <v>0</v>
      </c>
      <c r="D16" s="9"/>
      <c r="E16" s="9"/>
      <c r="F16" s="9"/>
      <c r="G16" s="9"/>
      <c r="H16" s="9"/>
      <c r="I16" s="9"/>
      <c r="J16" s="9"/>
      <c r="K16" s="9"/>
      <c r="L16" s="59">
        <f t="shared" si="2"/>
        <v>0</v>
      </c>
      <c r="M16" s="59">
        <f t="shared" si="3"/>
        <v>0</v>
      </c>
      <c r="N16" s="59">
        <f t="shared" si="3"/>
        <v>0</v>
      </c>
      <c r="O16" s="59">
        <f t="shared" si="3"/>
        <v>0</v>
      </c>
      <c r="P16" s="59">
        <f t="shared" si="3"/>
        <v>0</v>
      </c>
      <c r="Q16" s="59">
        <f t="shared" si="4"/>
        <v>0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60"/>
      <c r="V16" s="61">
        <f t="shared" si="7"/>
        <v>0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</row>
    <row r="17" spans="1:30" x14ac:dyDescent="0.25">
      <c r="A17" s="19" t="s">
        <v>22</v>
      </c>
      <c r="B17" s="7" t="s">
        <v>13</v>
      </c>
      <c r="C17" s="8">
        <f t="shared" si="8"/>
        <v>0</v>
      </c>
      <c r="D17" s="9"/>
      <c r="E17" s="9"/>
      <c r="F17" s="9"/>
      <c r="G17" s="9"/>
      <c r="H17" s="9"/>
      <c r="I17" s="9"/>
      <c r="J17" s="9"/>
      <c r="K17" s="9"/>
      <c r="L17" s="59">
        <f t="shared" si="2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 t="shared" si="3"/>
        <v>0</v>
      </c>
      <c r="Q17" s="59">
        <f t="shared" si="4"/>
        <v>0</v>
      </c>
      <c r="R17" s="59">
        <f t="shared" si="5"/>
        <v>0</v>
      </c>
      <c r="S17" s="59">
        <f t="shared" si="5"/>
        <v>0</v>
      </c>
      <c r="T17" s="59">
        <f t="shared" si="5"/>
        <v>0</v>
      </c>
      <c r="U17" s="60"/>
      <c r="V17" s="61">
        <f t="shared" si="7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61">
        <f t="shared" si="1"/>
        <v>0</v>
      </c>
    </row>
    <row r="18" spans="1:30" x14ac:dyDescent="0.25">
      <c r="A18" s="7"/>
      <c r="B18" s="13" t="s">
        <v>11</v>
      </c>
      <c r="C18" s="8">
        <f t="shared" si="8"/>
        <v>0</v>
      </c>
      <c r="D18" s="14">
        <f t="shared" ref="D18:K18" si="9">D10+D11</f>
        <v>0</v>
      </c>
      <c r="E18" s="14">
        <f t="shared" si="9"/>
        <v>0</v>
      </c>
      <c r="F18" s="14">
        <f t="shared" si="9"/>
        <v>0</v>
      </c>
      <c r="G18" s="14">
        <f t="shared" si="9"/>
        <v>0</v>
      </c>
      <c r="H18" s="14">
        <f t="shared" si="9"/>
        <v>0</v>
      </c>
      <c r="I18" s="14">
        <f t="shared" si="9"/>
        <v>0</v>
      </c>
      <c r="J18" s="14">
        <f t="shared" si="9"/>
        <v>0</v>
      </c>
      <c r="K18" s="14">
        <f t="shared" si="9"/>
        <v>0</v>
      </c>
      <c r="L18" s="62">
        <f t="shared" si="2"/>
        <v>0</v>
      </c>
      <c r="M18" s="63">
        <f t="shared" ref="M18:T18" si="10">M10+M11</f>
        <v>0</v>
      </c>
      <c r="N18" s="63">
        <f t="shared" si="10"/>
        <v>0</v>
      </c>
      <c r="O18" s="63">
        <f t="shared" si="10"/>
        <v>0</v>
      </c>
      <c r="P18" s="63">
        <f t="shared" si="10"/>
        <v>0</v>
      </c>
      <c r="Q18" s="64">
        <f t="shared" si="10"/>
        <v>0</v>
      </c>
      <c r="R18" s="64">
        <f t="shared" si="10"/>
        <v>0</v>
      </c>
      <c r="S18" s="64">
        <f t="shared" ref="S18" si="11">S10+S11</f>
        <v>0</v>
      </c>
      <c r="T18" s="64">
        <f t="shared" si="10"/>
        <v>0</v>
      </c>
      <c r="U18" s="65" t="e">
        <f>C18/L18</f>
        <v>#DIV/0!</v>
      </c>
      <c r="V18" s="66">
        <f t="shared" ref="V18:AA18" si="12">V10+V11</f>
        <v>0</v>
      </c>
      <c r="W18" s="66">
        <f t="shared" si="12"/>
        <v>0</v>
      </c>
      <c r="X18" s="66">
        <f t="shared" si="12"/>
        <v>0</v>
      </c>
      <c r="Y18" s="66">
        <f t="shared" si="12"/>
        <v>0</v>
      </c>
      <c r="Z18" s="66">
        <f t="shared" si="12"/>
        <v>0</v>
      </c>
      <c r="AA18" s="66">
        <f t="shared" si="12"/>
        <v>0</v>
      </c>
      <c r="AB18" s="49"/>
      <c r="AC18" s="49"/>
      <c r="AD18" s="49"/>
    </row>
    <row r="19" spans="1:30" x14ac:dyDescent="0.25">
      <c r="A19" s="81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D19" s="3"/>
    </row>
    <row r="20" spans="1:30" x14ac:dyDescent="0.25">
      <c r="A20" s="6">
        <v>1</v>
      </c>
      <c r="B20" s="7" t="s">
        <v>10</v>
      </c>
      <c r="C20" s="8">
        <f>D20+E20+F20+G20+H20</f>
        <v>0</v>
      </c>
      <c r="D20" s="9"/>
      <c r="E20" s="9"/>
      <c r="F20" s="9"/>
      <c r="G20" s="9"/>
      <c r="H20" s="9"/>
      <c r="I20" s="9"/>
      <c r="J20" s="9"/>
      <c r="K20" s="9"/>
      <c r="L20" s="59">
        <f>M20+N20+O20+P20+Q20+R20+T20</f>
        <v>0</v>
      </c>
      <c r="M20" s="59">
        <f t="shared" ref="M20:T20" si="13">IF($U20=0,0,D20/$U20)</f>
        <v>0</v>
      </c>
      <c r="N20" s="59">
        <f t="shared" si="13"/>
        <v>0</v>
      </c>
      <c r="O20" s="59">
        <f t="shared" si="13"/>
        <v>0</v>
      </c>
      <c r="P20" s="59">
        <f t="shared" si="13"/>
        <v>0</v>
      </c>
      <c r="Q20" s="59">
        <f t="shared" si="13"/>
        <v>0</v>
      </c>
      <c r="R20" s="59">
        <f t="shared" si="13"/>
        <v>0</v>
      </c>
      <c r="S20" s="59">
        <f t="shared" si="13"/>
        <v>0</v>
      </c>
      <c r="T20" s="59">
        <f t="shared" si="13"/>
        <v>0</v>
      </c>
      <c r="U20" s="11"/>
      <c r="V20" s="12">
        <f>W20+X20+Y20+Z20+AA20</f>
        <v>0</v>
      </c>
      <c r="W20" s="12">
        <f t="shared" ref="W20:AA21" si="14">IF(D20&gt;0,D20/$C$18,0)</f>
        <v>0</v>
      </c>
      <c r="X20" s="12">
        <f t="shared" si="14"/>
        <v>0</v>
      </c>
      <c r="Y20" s="12">
        <f t="shared" si="14"/>
        <v>0</v>
      </c>
      <c r="Z20" s="12">
        <f t="shared" si="14"/>
        <v>0</v>
      </c>
      <c r="AA20" s="12">
        <f t="shared" si="14"/>
        <v>0</v>
      </c>
    </row>
    <row r="21" spans="1:30" x14ac:dyDescent="0.25">
      <c r="A21" s="6">
        <v>2</v>
      </c>
      <c r="B21" s="7" t="s">
        <v>20</v>
      </c>
      <c r="C21" s="8">
        <f>D21+E21+F21+G21+H21+I21+K21</f>
        <v>0</v>
      </c>
      <c r="D21" s="9"/>
      <c r="E21" s="9"/>
      <c r="F21" s="9"/>
      <c r="G21" s="9"/>
      <c r="H21" s="9"/>
      <c r="I21" s="9"/>
      <c r="J21" s="9"/>
      <c r="K21" s="9"/>
      <c r="L21" s="59">
        <f t="shared" ref="L21" si="15">M21+N21+O21+P21+Q21+R21+T21</f>
        <v>0</v>
      </c>
      <c r="M21" s="59">
        <f>IF($U21=0,0,D21/$U21)</f>
        <v>0</v>
      </c>
      <c r="N21" s="59">
        <f>IF($U21=0,0,E21/$U21)</f>
        <v>0</v>
      </c>
      <c r="O21" s="59">
        <f>IF($U21=0,0,F21/$U21)</f>
        <v>0</v>
      </c>
      <c r="P21" s="59">
        <f>IF($U21=0,0,G21/$U21)</f>
        <v>0</v>
      </c>
      <c r="Q21" s="59">
        <f t="shared" ref="Q21" si="16">IF($U21=0,0,H21/$U21)</f>
        <v>0</v>
      </c>
      <c r="R21" s="59">
        <f>IF($U21=0,0,I21/$U21)</f>
        <v>0</v>
      </c>
      <c r="S21" s="59">
        <f>IF($U21=0,0,J21/$U21)</f>
        <v>0</v>
      </c>
      <c r="T21" s="59">
        <f>IF($U21=0,0,K21/$U21)</f>
        <v>0</v>
      </c>
      <c r="U21" s="11"/>
      <c r="V21" s="12">
        <f>W21+X21+Y21+Z21+AA21</f>
        <v>0</v>
      </c>
      <c r="W21" s="12">
        <f t="shared" si="14"/>
        <v>0</v>
      </c>
      <c r="X21" s="12">
        <f t="shared" si="14"/>
        <v>0</v>
      </c>
      <c r="Y21" s="12">
        <f t="shared" si="14"/>
        <v>0</v>
      </c>
      <c r="Z21" s="12">
        <f t="shared" si="14"/>
        <v>0</v>
      </c>
      <c r="AA21" s="12">
        <f t="shared" si="14"/>
        <v>0</v>
      </c>
    </row>
    <row r="22" spans="1:30" x14ac:dyDescent="0.25">
      <c r="A22" s="19" t="s">
        <v>23</v>
      </c>
      <c r="B22" s="7" t="s">
        <v>24</v>
      </c>
      <c r="C22" s="8">
        <v>0</v>
      </c>
      <c r="D22" s="9"/>
      <c r="E22" s="9"/>
      <c r="F22" s="9"/>
      <c r="G22" s="9"/>
      <c r="H22" s="9"/>
      <c r="I22" s="9"/>
      <c r="J22" s="9"/>
      <c r="K22" s="9"/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f t="shared" ref="S22:S27" si="17">IF($U22=0,0,J22/$U22)</f>
        <v>0</v>
      </c>
      <c r="T22" s="59">
        <v>0</v>
      </c>
      <c r="U22" s="11"/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30" x14ac:dyDescent="0.25">
      <c r="A23" s="19" t="s">
        <v>133</v>
      </c>
      <c r="B23" s="7" t="s">
        <v>26</v>
      </c>
      <c r="C23" s="8">
        <v>0</v>
      </c>
      <c r="D23" s="9"/>
      <c r="E23" s="9"/>
      <c r="F23" s="9"/>
      <c r="G23" s="9"/>
      <c r="H23" s="9"/>
      <c r="I23" s="9"/>
      <c r="J23" s="9"/>
      <c r="K23" s="9"/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f t="shared" si="17"/>
        <v>0</v>
      </c>
      <c r="T23" s="59">
        <v>0</v>
      </c>
      <c r="U23" s="11"/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</row>
    <row r="24" spans="1:30" x14ac:dyDescent="0.25">
      <c r="A24" s="19" t="s">
        <v>134</v>
      </c>
      <c r="B24" s="7"/>
      <c r="C24" s="8">
        <v>0</v>
      </c>
      <c r="D24" s="9"/>
      <c r="E24" s="9"/>
      <c r="F24" s="9"/>
      <c r="G24" s="9"/>
      <c r="H24" s="9"/>
      <c r="I24" s="9"/>
      <c r="J24" s="9"/>
      <c r="K24" s="9"/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f t="shared" si="17"/>
        <v>0</v>
      </c>
      <c r="T24" s="59">
        <v>0</v>
      </c>
      <c r="U24" s="11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</row>
    <row r="25" spans="1:30" x14ac:dyDescent="0.25">
      <c r="A25" s="19" t="s">
        <v>12</v>
      </c>
      <c r="B25" s="7" t="s">
        <v>21</v>
      </c>
      <c r="C25" s="8">
        <v>0</v>
      </c>
      <c r="D25" s="9"/>
      <c r="E25" s="9"/>
      <c r="F25" s="9"/>
      <c r="G25" s="9"/>
      <c r="H25" s="9"/>
      <c r="I25" s="9"/>
      <c r="J25" s="9"/>
      <c r="K25" s="9"/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f t="shared" si="17"/>
        <v>0</v>
      </c>
      <c r="T25" s="59">
        <v>0</v>
      </c>
      <c r="U25" s="11"/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</row>
    <row r="26" spans="1:30" x14ac:dyDescent="0.25">
      <c r="A26" s="19"/>
      <c r="B26" s="7" t="s">
        <v>17</v>
      </c>
      <c r="C26" s="8">
        <v>0</v>
      </c>
      <c r="D26" s="9"/>
      <c r="E26" s="9"/>
      <c r="F26" s="9"/>
      <c r="G26" s="9"/>
      <c r="H26" s="9"/>
      <c r="I26" s="9"/>
      <c r="J26" s="9"/>
      <c r="K26" s="9"/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f t="shared" si="17"/>
        <v>0</v>
      </c>
      <c r="T26" s="59">
        <v>0</v>
      </c>
      <c r="U26" s="11"/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</row>
    <row r="27" spans="1:30" x14ac:dyDescent="0.25">
      <c r="A27" s="19" t="s">
        <v>22</v>
      </c>
      <c r="B27" s="7" t="s">
        <v>13</v>
      </c>
      <c r="C27" s="8">
        <v>0</v>
      </c>
      <c r="D27" s="9"/>
      <c r="E27" s="9"/>
      <c r="F27" s="9"/>
      <c r="G27" s="9"/>
      <c r="H27" s="9"/>
      <c r="I27" s="9"/>
      <c r="J27" s="9"/>
      <c r="K27" s="9"/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f t="shared" si="17"/>
        <v>0</v>
      </c>
      <c r="T27" s="59">
        <v>0</v>
      </c>
      <c r="U27" s="11"/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</row>
    <row r="28" spans="1:30" x14ac:dyDescent="0.25">
      <c r="A28" s="7"/>
      <c r="B28" s="13" t="s">
        <v>11</v>
      </c>
      <c r="C28" s="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0">
        <v>0</v>
      </c>
      <c r="M28" s="15">
        <v>0</v>
      </c>
      <c r="N28" s="15">
        <v>0</v>
      </c>
      <c r="O28" s="15">
        <v>0</v>
      </c>
      <c r="P28" s="15">
        <v>0</v>
      </c>
      <c r="Q28" s="16">
        <v>0</v>
      </c>
      <c r="R28" s="16">
        <v>0</v>
      </c>
      <c r="S28" s="64">
        <f t="shared" ref="S28" si="18">S20+S21</f>
        <v>0</v>
      </c>
      <c r="T28" s="16">
        <v>0</v>
      </c>
      <c r="U28" s="17" t="e">
        <v>#DIV/0!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C28" s="49"/>
      <c r="AD28" s="49"/>
    </row>
    <row r="29" spans="1:30" x14ac:dyDescent="0.25">
      <c r="A29" s="81" t="s">
        <v>118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  <c r="AD29" s="3"/>
    </row>
    <row r="30" spans="1:30" x14ac:dyDescent="0.25">
      <c r="A30" s="6">
        <v>1</v>
      </c>
      <c r="B30" s="7" t="s">
        <v>10</v>
      </c>
      <c r="C30" s="8">
        <f>D30+E30+F30+G30+H30</f>
        <v>0</v>
      </c>
      <c r="D30" s="9"/>
      <c r="E30" s="9"/>
      <c r="F30" s="9"/>
      <c r="G30" s="9"/>
      <c r="H30" s="9"/>
      <c r="I30" s="9"/>
      <c r="J30" s="9"/>
      <c r="K30" s="9"/>
      <c r="L30" s="59">
        <f>M30+N30+O30+P30+Q30+R30+T30</f>
        <v>0</v>
      </c>
      <c r="M30" s="59">
        <f t="shared" ref="M30:T30" si="19">IF($U30=0,0,D30/$U30)</f>
        <v>0</v>
      </c>
      <c r="N30" s="59">
        <f t="shared" si="19"/>
        <v>0</v>
      </c>
      <c r="O30" s="59">
        <f t="shared" si="19"/>
        <v>0</v>
      </c>
      <c r="P30" s="59">
        <f t="shared" si="19"/>
        <v>0</v>
      </c>
      <c r="Q30" s="59">
        <f t="shared" si="19"/>
        <v>0</v>
      </c>
      <c r="R30" s="59">
        <f t="shared" si="19"/>
        <v>0</v>
      </c>
      <c r="S30" s="59">
        <f t="shared" si="19"/>
        <v>0</v>
      </c>
      <c r="T30" s="59">
        <f t="shared" si="19"/>
        <v>0</v>
      </c>
      <c r="U30" s="11"/>
      <c r="V30" s="12">
        <f>W30+X30+Y30+Z30+AA30</f>
        <v>0</v>
      </c>
      <c r="W30" s="12">
        <f t="shared" ref="W30:AA35" si="20">IF(D30&gt;0,D30/$C$18,0)</f>
        <v>0</v>
      </c>
      <c r="X30" s="12">
        <f t="shared" si="20"/>
        <v>0</v>
      </c>
      <c r="Y30" s="12">
        <f t="shared" si="20"/>
        <v>0</v>
      </c>
      <c r="Z30" s="12">
        <f t="shared" si="20"/>
        <v>0</v>
      </c>
      <c r="AA30" s="12">
        <f t="shared" si="20"/>
        <v>0</v>
      </c>
    </row>
    <row r="31" spans="1:30" x14ac:dyDescent="0.25">
      <c r="A31" s="6">
        <v>2</v>
      </c>
      <c r="B31" s="7" t="s">
        <v>20</v>
      </c>
      <c r="C31" s="8">
        <f>D31+E31+F31+G31+H31+I31+K31</f>
        <v>0</v>
      </c>
      <c r="D31" s="9"/>
      <c r="E31" s="9"/>
      <c r="F31" s="9"/>
      <c r="G31" s="9"/>
      <c r="H31" s="9"/>
      <c r="I31" s="9"/>
      <c r="J31" s="9"/>
      <c r="K31" s="9"/>
      <c r="L31" s="59">
        <f t="shared" ref="L31:L40" si="21">M31+N31+O31+P31+Q31+R31+T31</f>
        <v>0</v>
      </c>
      <c r="M31" s="59">
        <f t="shared" ref="M31:M39" si="22">IF($U31=0,0,D31/$U31)</f>
        <v>0</v>
      </c>
      <c r="N31" s="59">
        <f t="shared" ref="N31:N39" si="23">IF($U31=0,0,E31/$U31)</f>
        <v>0</v>
      </c>
      <c r="O31" s="59">
        <f t="shared" ref="O31:O39" si="24">IF($U31=0,0,F31/$U31)</f>
        <v>0</v>
      </c>
      <c r="P31" s="59">
        <f t="shared" ref="P31:P39" si="25">IF($U31=0,0,G31/$U31)</f>
        <v>0</v>
      </c>
      <c r="Q31" s="59">
        <f t="shared" ref="Q31:Q39" si="26">IF($U31=0,0,H31/$U31)</f>
        <v>0</v>
      </c>
      <c r="R31" s="59">
        <f t="shared" ref="R31:T38" si="27">IF($U31=0,0,I31/$U31)</f>
        <v>0</v>
      </c>
      <c r="S31" s="59">
        <f t="shared" si="27"/>
        <v>0</v>
      </c>
      <c r="T31" s="59">
        <f t="shared" si="27"/>
        <v>0</v>
      </c>
      <c r="U31" s="11"/>
      <c r="V31" s="12">
        <f>W31+X31+Y31+Z31+AA31</f>
        <v>0</v>
      </c>
      <c r="W31" s="12">
        <f t="shared" si="20"/>
        <v>0</v>
      </c>
      <c r="X31" s="12">
        <f t="shared" si="20"/>
        <v>0</v>
      </c>
      <c r="Y31" s="12">
        <f t="shared" si="20"/>
        <v>0</v>
      </c>
      <c r="Z31" s="12">
        <f t="shared" si="20"/>
        <v>0</v>
      </c>
      <c r="AA31" s="12">
        <f t="shared" si="20"/>
        <v>0</v>
      </c>
    </row>
    <row r="32" spans="1:30" x14ac:dyDescent="0.25">
      <c r="A32" s="19" t="s">
        <v>23</v>
      </c>
      <c r="B32" s="7" t="s">
        <v>24</v>
      </c>
      <c r="C32" s="8">
        <f t="shared" ref="C32:C39" si="28">D32+E32+F32+G32+H32</f>
        <v>0</v>
      </c>
      <c r="D32" s="9"/>
      <c r="E32" s="9"/>
      <c r="F32" s="9"/>
      <c r="G32" s="9"/>
      <c r="H32" s="9"/>
      <c r="I32" s="9"/>
      <c r="J32" s="9"/>
      <c r="K32" s="9"/>
      <c r="L32" s="59">
        <f t="shared" si="21"/>
        <v>0</v>
      </c>
      <c r="M32" s="59">
        <f t="shared" si="22"/>
        <v>0</v>
      </c>
      <c r="N32" s="59">
        <f t="shared" si="23"/>
        <v>0</v>
      </c>
      <c r="O32" s="59">
        <f t="shared" si="24"/>
        <v>0</v>
      </c>
      <c r="P32" s="59">
        <f t="shared" si="25"/>
        <v>0</v>
      </c>
      <c r="Q32" s="59">
        <f t="shared" si="26"/>
        <v>0</v>
      </c>
      <c r="R32" s="59">
        <f t="shared" si="27"/>
        <v>0</v>
      </c>
      <c r="S32" s="59">
        <f t="shared" si="27"/>
        <v>0</v>
      </c>
      <c r="T32" s="59">
        <f t="shared" si="27"/>
        <v>0</v>
      </c>
      <c r="U32" s="11"/>
      <c r="V32" s="12">
        <f t="shared" ref="V32:V39" si="29">W32+X32+Y32+Z32+AA32</f>
        <v>0</v>
      </c>
      <c r="W32" s="12">
        <f t="shared" si="20"/>
        <v>0</v>
      </c>
      <c r="X32" s="12">
        <f t="shared" si="20"/>
        <v>0</v>
      </c>
      <c r="Y32" s="12">
        <f t="shared" si="20"/>
        <v>0</v>
      </c>
      <c r="Z32" s="12">
        <f t="shared" si="20"/>
        <v>0</v>
      </c>
      <c r="AA32" s="12">
        <f t="shared" si="20"/>
        <v>0</v>
      </c>
    </row>
    <row r="33" spans="1:30" x14ac:dyDescent="0.25">
      <c r="A33" s="19" t="s">
        <v>133</v>
      </c>
      <c r="B33" s="7" t="s">
        <v>26</v>
      </c>
      <c r="C33" s="8">
        <f t="shared" si="28"/>
        <v>0</v>
      </c>
      <c r="D33" s="9"/>
      <c r="E33" s="9"/>
      <c r="F33" s="9"/>
      <c r="G33" s="9"/>
      <c r="H33" s="9"/>
      <c r="I33" s="9"/>
      <c r="J33" s="9"/>
      <c r="K33" s="9"/>
      <c r="L33" s="59">
        <f t="shared" si="21"/>
        <v>0</v>
      </c>
      <c r="M33" s="59">
        <f t="shared" si="22"/>
        <v>0</v>
      </c>
      <c r="N33" s="59">
        <f t="shared" si="23"/>
        <v>0</v>
      </c>
      <c r="O33" s="59">
        <f t="shared" si="24"/>
        <v>0</v>
      </c>
      <c r="P33" s="59">
        <f t="shared" si="25"/>
        <v>0</v>
      </c>
      <c r="Q33" s="59">
        <f t="shared" si="26"/>
        <v>0</v>
      </c>
      <c r="R33" s="59">
        <f t="shared" si="27"/>
        <v>0</v>
      </c>
      <c r="S33" s="59">
        <f t="shared" si="27"/>
        <v>0</v>
      </c>
      <c r="T33" s="59">
        <f t="shared" si="27"/>
        <v>0</v>
      </c>
      <c r="U33" s="11"/>
      <c r="V33" s="12">
        <f t="shared" si="29"/>
        <v>0</v>
      </c>
      <c r="W33" s="12">
        <f t="shared" si="20"/>
        <v>0</v>
      </c>
      <c r="X33" s="12">
        <f t="shared" si="20"/>
        <v>0</v>
      </c>
      <c r="Y33" s="12">
        <f t="shared" si="20"/>
        <v>0</v>
      </c>
      <c r="Z33" s="12">
        <f t="shared" si="20"/>
        <v>0</v>
      </c>
      <c r="AA33" s="12">
        <f t="shared" si="20"/>
        <v>0</v>
      </c>
    </row>
    <row r="34" spans="1:30" x14ac:dyDescent="0.25">
      <c r="A34" s="19" t="s">
        <v>134</v>
      </c>
      <c r="B34" s="7"/>
      <c r="C34" s="8">
        <f t="shared" si="28"/>
        <v>0</v>
      </c>
      <c r="D34" s="9"/>
      <c r="E34" s="9"/>
      <c r="F34" s="9"/>
      <c r="G34" s="9"/>
      <c r="H34" s="9"/>
      <c r="I34" s="9"/>
      <c r="J34" s="9"/>
      <c r="K34" s="9"/>
      <c r="L34" s="59">
        <f t="shared" si="21"/>
        <v>0</v>
      </c>
      <c r="M34" s="59">
        <f t="shared" si="22"/>
        <v>0</v>
      </c>
      <c r="N34" s="59">
        <f t="shared" si="23"/>
        <v>0</v>
      </c>
      <c r="O34" s="59">
        <f t="shared" si="24"/>
        <v>0</v>
      </c>
      <c r="P34" s="59">
        <f t="shared" si="25"/>
        <v>0</v>
      </c>
      <c r="Q34" s="59">
        <f t="shared" si="26"/>
        <v>0</v>
      </c>
      <c r="R34" s="59">
        <f t="shared" si="27"/>
        <v>0</v>
      </c>
      <c r="S34" s="59">
        <f t="shared" si="27"/>
        <v>0</v>
      </c>
      <c r="T34" s="59">
        <f t="shared" si="27"/>
        <v>0</v>
      </c>
      <c r="U34" s="11"/>
      <c r="V34" s="12">
        <f t="shared" si="29"/>
        <v>0</v>
      </c>
      <c r="W34" s="12">
        <f t="shared" si="20"/>
        <v>0</v>
      </c>
      <c r="X34" s="12">
        <f t="shared" si="20"/>
        <v>0</v>
      </c>
      <c r="Y34" s="12">
        <f t="shared" si="20"/>
        <v>0</v>
      </c>
      <c r="Z34" s="12">
        <f t="shared" si="20"/>
        <v>0</v>
      </c>
      <c r="AA34" s="12">
        <f t="shared" si="20"/>
        <v>0</v>
      </c>
    </row>
    <row r="35" spans="1:30" x14ac:dyDescent="0.25">
      <c r="A35" s="19" t="s">
        <v>12</v>
      </c>
      <c r="B35" s="7" t="s">
        <v>113</v>
      </c>
      <c r="C35" s="8">
        <f t="shared" si="28"/>
        <v>0</v>
      </c>
      <c r="D35" s="9"/>
      <c r="E35" s="9"/>
      <c r="F35" s="9"/>
      <c r="G35" s="9"/>
      <c r="H35" s="9"/>
      <c r="I35" s="9"/>
      <c r="J35" s="9"/>
      <c r="K35" s="9"/>
      <c r="L35" s="59">
        <f t="shared" si="21"/>
        <v>0</v>
      </c>
      <c r="M35" s="59">
        <f t="shared" si="22"/>
        <v>0</v>
      </c>
      <c r="N35" s="59">
        <f t="shared" si="23"/>
        <v>0</v>
      </c>
      <c r="O35" s="59">
        <f t="shared" si="24"/>
        <v>0</v>
      </c>
      <c r="P35" s="59">
        <f t="shared" si="25"/>
        <v>0</v>
      </c>
      <c r="Q35" s="59">
        <f t="shared" si="26"/>
        <v>0</v>
      </c>
      <c r="R35" s="59">
        <f t="shared" si="27"/>
        <v>0</v>
      </c>
      <c r="S35" s="59">
        <f t="shared" si="27"/>
        <v>0</v>
      </c>
      <c r="T35" s="59">
        <f t="shared" si="27"/>
        <v>0</v>
      </c>
      <c r="U35" s="11"/>
      <c r="V35" s="12">
        <f t="shared" si="29"/>
        <v>0</v>
      </c>
      <c r="W35" s="12">
        <f t="shared" si="20"/>
        <v>0</v>
      </c>
      <c r="X35" s="12">
        <f t="shared" si="20"/>
        <v>0</v>
      </c>
      <c r="Y35" s="12">
        <f t="shared" si="20"/>
        <v>0</v>
      </c>
      <c r="Z35" s="12">
        <f t="shared" si="20"/>
        <v>0</v>
      </c>
      <c r="AA35" s="12">
        <f t="shared" si="20"/>
        <v>0</v>
      </c>
    </row>
    <row r="36" spans="1:30" x14ac:dyDescent="0.25">
      <c r="A36" s="19"/>
      <c r="B36" s="50"/>
      <c r="C36" s="51">
        <f t="shared" si="28"/>
        <v>0</v>
      </c>
      <c r="D36" s="52"/>
      <c r="E36" s="9"/>
      <c r="F36" s="9"/>
      <c r="G36" s="9"/>
      <c r="H36" s="9"/>
      <c r="I36" s="9"/>
      <c r="J36" s="9"/>
      <c r="K36" s="9"/>
      <c r="L36" s="59">
        <f t="shared" si="21"/>
        <v>0</v>
      </c>
      <c r="M36" s="59">
        <f t="shared" si="22"/>
        <v>0</v>
      </c>
      <c r="N36" s="59">
        <f t="shared" si="23"/>
        <v>0</v>
      </c>
      <c r="O36" s="59">
        <f t="shared" si="24"/>
        <v>0</v>
      </c>
      <c r="P36" s="59">
        <f t="shared" si="25"/>
        <v>0</v>
      </c>
      <c r="Q36" s="59">
        <f t="shared" si="26"/>
        <v>0</v>
      </c>
      <c r="R36" s="59">
        <f t="shared" si="27"/>
        <v>0</v>
      </c>
      <c r="S36" s="59">
        <f t="shared" si="27"/>
        <v>0</v>
      </c>
      <c r="T36" s="59">
        <f t="shared" si="27"/>
        <v>0</v>
      </c>
      <c r="U36" s="11"/>
      <c r="V36" s="12">
        <f t="shared" ref="V36:V37" si="30">W36+X36+Y36+Z36+AA36</f>
        <v>0</v>
      </c>
      <c r="W36" s="12">
        <f t="shared" ref="W36:W37" si="31">IF(D36&gt;0,D36/$C$18,0)</f>
        <v>0</v>
      </c>
      <c r="X36" s="12">
        <f t="shared" ref="X36:X37" si="32">IF(E36&gt;0,E36/$C$18,0)</f>
        <v>0</v>
      </c>
      <c r="Y36" s="12">
        <f t="shared" ref="Y36:Y37" si="33">IF(F36&gt;0,F36/$C$18,0)</f>
        <v>0</v>
      </c>
      <c r="Z36" s="12">
        <f t="shared" ref="Z36:Z37" si="34">IF(G36&gt;0,G36/$C$18,0)</f>
        <v>0</v>
      </c>
      <c r="AA36" s="12">
        <f t="shared" ref="AA36:AA37" si="35">IF(H36&gt;0,H36/$C$18,0)</f>
        <v>0</v>
      </c>
    </row>
    <row r="37" spans="1:30" x14ac:dyDescent="0.25">
      <c r="B37" s="50"/>
      <c r="C37" s="51">
        <f t="shared" si="28"/>
        <v>0</v>
      </c>
      <c r="D37" s="52"/>
      <c r="E37" s="9"/>
      <c r="F37" s="9"/>
      <c r="G37" s="9"/>
      <c r="H37" s="9"/>
      <c r="I37" s="9"/>
      <c r="J37" s="9"/>
      <c r="K37" s="9"/>
      <c r="L37" s="59">
        <f t="shared" si="21"/>
        <v>0</v>
      </c>
      <c r="M37" s="59">
        <f t="shared" si="22"/>
        <v>0</v>
      </c>
      <c r="N37" s="59">
        <f t="shared" si="23"/>
        <v>0</v>
      </c>
      <c r="O37" s="59">
        <f t="shared" si="24"/>
        <v>0</v>
      </c>
      <c r="P37" s="59">
        <f t="shared" si="25"/>
        <v>0</v>
      </c>
      <c r="Q37" s="59">
        <f t="shared" si="26"/>
        <v>0</v>
      </c>
      <c r="R37" s="59">
        <f t="shared" si="27"/>
        <v>0</v>
      </c>
      <c r="S37" s="59">
        <f t="shared" si="27"/>
        <v>0</v>
      </c>
      <c r="T37" s="59">
        <f t="shared" si="27"/>
        <v>0</v>
      </c>
      <c r="U37" s="11"/>
      <c r="V37" s="12">
        <f t="shared" si="30"/>
        <v>0</v>
      </c>
      <c r="W37" s="12">
        <f t="shared" si="31"/>
        <v>0</v>
      </c>
      <c r="X37" s="12">
        <f t="shared" si="32"/>
        <v>0</v>
      </c>
      <c r="Y37" s="12">
        <f t="shared" si="33"/>
        <v>0</v>
      </c>
      <c r="Z37" s="12">
        <f t="shared" si="34"/>
        <v>0</v>
      </c>
      <c r="AA37" s="12">
        <f t="shared" si="35"/>
        <v>0</v>
      </c>
    </row>
    <row r="38" spans="1:30" x14ac:dyDescent="0.25">
      <c r="A38" s="19"/>
      <c r="B38" s="50"/>
      <c r="C38" s="51">
        <f t="shared" si="28"/>
        <v>0</v>
      </c>
      <c r="D38" s="52"/>
      <c r="E38" s="9"/>
      <c r="F38" s="9"/>
      <c r="G38" s="9"/>
      <c r="H38" s="9"/>
      <c r="I38" s="9"/>
      <c r="J38" s="9"/>
      <c r="K38" s="9"/>
      <c r="L38" s="59">
        <f t="shared" si="21"/>
        <v>0</v>
      </c>
      <c r="M38" s="59">
        <f t="shared" si="22"/>
        <v>0</v>
      </c>
      <c r="N38" s="59">
        <f t="shared" si="23"/>
        <v>0</v>
      </c>
      <c r="O38" s="59">
        <f t="shared" si="24"/>
        <v>0</v>
      </c>
      <c r="P38" s="59">
        <f t="shared" si="25"/>
        <v>0</v>
      </c>
      <c r="Q38" s="59">
        <f t="shared" si="26"/>
        <v>0</v>
      </c>
      <c r="R38" s="59">
        <f t="shared" si="27"/>
        <v>0</v>
      </c>
      <c r="S38" s="59">
        <f t="shared" si="27"/>
        <v>0</v>
      </c>
      <c r="T38" s="59">
        <f t="shared" si="27"/>
        <v>0</v>
      </c>
      <c r="U38" s="11"/>
      <c r="V38" s="12">
        <f t="shared" si="29"/>
        <v>0</v>
      </c>
      <c r="W38" s="12">
        <f t="shared" ref="W38:AA39" si="36">IF(D38&gt;0,D38/$C$18,0)</f>
        <v>0</v>
      </c>
      <c r="X38" s="12">
        <f t="shared" si="36"/>
        <v>0</v>
      </c>
      <c r="Y38" s="12">
        <f t="shared" si="36"/>
        <v>0</v>
      </c>
      <c r="Z38" s="12">
        <f t="shared" si="36"/>
        <v>0</v>
      </c>
      <c r="AA38" s="12">
        <f t="shared" si="36"/>
        <v>0</v>
      </c>
    </row>
    <row r="39" spans="1:30" x14ac:dyDescent="0.25">
      <c r="A39" s="19" t="s">
        <v>22</v>
      </c>
      <c r="B39" s="7" t="s">
        <v>13</v>
      </c>
      <c r="C39" s="8">
        <f t="shared" si="28"/>
        <v>0</v>
      </c>
      <c r="D39" s="9"/>
      <c r="E39" s="9"/>
      <c r="F39" s="9"/>
      <c r="G39" s="9"/>
      <c r="H39" s="9"/>
      <c r="I39" s="9"/>
      <c r="J39" s="9"/>
      <c r="K39" s="9"/>
      <c r="L39" s="59">
        <f t="shared" si="21"/>
        <v>0</v>
      </c>
      <c r="M39" s="59">
        <f t="shared" si="22"/>
        <v>0</v>
      </c>
      <c r="N39" s="59">
        <f t="shared" si="23"/>
        <v>0</v>
      </c>
      <c r="O39" s="59">
        <f t="shared" si="24"/>
        <v>0</v>
      </c>
      <c r="P39" s="59">
        <f t="shared" si="25"/>
        <v>0</v>
      </c>
      <c r="Q39" s="59">
        <f t="shared" si="26"/>
        <v>0</v>
      </c>
      <c r="R39" s="59">
        <f>IF($U39=0,0,I39/$U39)</f>
        <v>0</v>
      </c>
      <c r="S39" s="59">
        <f>IF($U37=0,0,J37/$U37)</f>
        <v>0</v>
      </c>
      <c r="T39" s="59">
        <f>IF($U39=0,0,K39/$U39)</f>
        <v>0</v>
      </c>
      <c r="U39" s="11"/>
      <c r="V39" s="12">
        <f t="shared" si="29"/>
        <v>0</v>
      </c>
      <c r="W39" s="12">
        <f t="shared" si="36"/>
        <v>0</v>
      </c>
      <c r="X39" s="12">
        <f t="shared" si="36"/>
        <v>0</v>
      </c>
      <c r="Y39" s="12">
        <f t="shared" si="36"/>
        <v>0</v>
      </c>
      <c r="Z39" s="12">
        <f t="shared" si="36"/>
        <v>0</v>
      </c>
      <c r="AA39" s="12">
        <f t="shared" si="36"/>
        <v>0</v>
      </c>
    </row>
    <row r="40" spans="1:30" x14ac:dyDescent="0.25">
      <c r="A40" s="7"/>
      <c r="B40" s="13" t="s">
        <v>11</v>
      </c>
      <c r="C40" s="8">
        <f>D40+E40+F40+G40+H40+I40+K40</f>
        <v>0</v>
      </c>
      <c r="D40" s="14">
        <f t="shared" ref="D40:K40" si="37">D30+D31</f>
        <v>0</v>
      </c>
      <c r="E40" s="14">
        <f t="shared" si="37"/>
        <v>0</v>
      </c>
      <c r="F40" s="14">
        <f t="shared" si="37"/>
        <v>0</v>
      </c>
      <c r="G40" s="14">
        <f t="shared" si="37"/>
        <v>0</v>
      </c>
      <c r="H40" s="14">
        <f t="shared" si="37"/>
        <v>0</v>
      </c>
      <c r="I40" s="14">
        <f t="shared" si="37"/>
        <v>0</v>
      </c>
      <c r="J40" s="14">
        <f t="shared" si="37"/>
        <v>0</v>
      </c>
      <c r="K40" s="14">
        <f t="shared" si="37"/>
        <v>0</v>
      </c>
      <c r="L40" s="10">
        <f t="shared" si="21"/>
        <v>0</v>
      </c>
      <c r="M40" s="15">
        <f t="shared" ref="M40:T40" si="38">M30+M31</f>
        <v>0</v>
      </c>
      <c r="N40" s="15">
        <f t="shared" si="38"/>
        <v>0</v>
      </c>
      <c r="O40" s="15">
        <f t="shared" si="38"/>
        <v>0</v>
      </c>
      <c r="P40" s="15">
        <f t="shared" si="38"/>
        <v>0</v>
      </c>
      <c r="Q40" s="16">
        <f t="shared" si="38"/>
        <v>0</v>
      </c>
      <c r="R40" s="16">
        <f t="shared" si="38"/>
        <v>0</v>
      </c>
      <c r="S40" s="64">
        <f t="shared" si="38"/>
        <v>0</v>
      </c>
      <c r="T40" s="16">
        <f t="shared" si="38"/>
        <v>0</v>
      </c>
      <c r="U40" s="17" t="e">
        <f>C40/L40</f>
        <v>#DIV/0!</v>
      </c>
      <c r="V40" s="18">
        <f t="shared" ref="V40:AA40" si="39">V30+V31</f>
        <v>0</v>
      </c>
      <c r="W40" s="18">
        <f t="shared" si="39"/>
        <v>0</v>
      </c>
      <c r="X40" s="18">
        <f t="shared" si="39"/>
        <v>0</v>
      </c>
      <c r="Y40" s="18">
        <f t="shared" si="39"/>
        <v>0</v>
      </c>
      <c r="Z40" s="18">
        <f t="shared" si="39"/>
        <v>0</v>
      </c>
      <c r="AA40" s="18">
        <f t="shared" si="39"/>
        <v>0</v>
      </c>
      <c r="AC40" s="49"/>
      <c r="AD40" s="49"/>
    </row>
    <row r="41" spans="1:30" x14ac:dyDescent="0.25">
      <c r="A41" s="81" t="s">
        <v>117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3"/>
      <c r="AD41" s="3"/>
    </row>
    <row r="42" spans="1:30" x14ac:dyDescent="0.25">
      <c r="A42" s="6">
        <v>1</v>
      </c>
      <c r="B42" s="7" t="s">
        <v>10</v>
      </c>
      <c r="C42" s="8">
        <f>D42+E42+F42+G42+H42</f>
        <v>0</v>
      </c>
      <c r="D42" s="9"/>
      <c r="E42" s="9"/>
      <c r="F42" s="9"/>
      <c r="G42" s="9"/>
      <c r="H42" s="9"/>
      <c r="I42" s="9"/>
      <c r="J42" s="9"/>
      <c r="K42" s="9"/>
      <c r="L42" s="59">
        <f>M42+N42+O42+P42+Q42+R42+T42</f>
        <v>0</v>
      </c>
      <c r="M42" s="59">
        <f t="shared" ref="M42:T42" si="40">IF($U42=0,0,D42/$U42)</f>
        <v>0</v>
      </c>
      <c r="N42" s="59">
        <f t="shared" si="40"/>
        <v>0</v>
      </c>
      <c r="O42" s="59">
        <f t="shared" si="40"/>
        <v>0</v>
      </c>
      <c r="P42" s="59">
        <f t="shared" si="40"/>
        <v>0</v>
      </c>
      <c r="Q42" s="59">
        <f t="shared" si="40"/>
        <v>0</v>
      </c>
      <c r="R42" s="59">
        <f t="shared" si="40"/>
        <v>0</v>
      </c>
      <c r="S42" s="59">
        <f t="shared" si="40"/>
        <v>0</v>
      </c>
      <c r="T42" s="59">
        <f t="shared" si="40"/>
        <v>0</v>
      </c>
      <c r="U42" s="11"/>
      <c r="V42" s="12">
        <f>W42+X42+Y42+Z42+AA42</f>
        <v>0</v>
      </c>
      <c r="W42" s="12">
        <f t="shared" ref="W42:AA43" si="41">IF(D42&gt;0,D42/$C$18,0)</f>
        <v>0</v>
      </c>
      <c r="X42" s="12">
        <f t="shared" si="41"/>
        <v>0</v>
      </c>
      <c r="Y42" s="12">
        <f t="shared" si="41"/>
        <v>0</v>
      </c>
      <c r="Z42" s="12">
        <f t="shared" si="41"/>
        <v>0</v>
      </c>
      <c r="AA42" s="12">
        <f t="shared" si="41"/>
        <v>0</v>
      </c>
    </row>
    <row r="43" spans="1:30" x14ac:dyDescent="0.25">
      <c r="A43" s="6">
        <v>2</v>
      </c>
      <c r="B43" s="7" t="s">
        <v>20</v>
      </c>
      <c r="C43" s="8">
        <f>D43+E43+F43+G43+H43+I43+K43</f>
        <v>0</v>
      </c>
      <c r="D43" s="9"/>
      <c r="E43" s="9"/>
      <c r="F43" s="9"/>
      <c r="G43" s="9"/>
      <c r="H43" s="9"/>
      <c r="I43" s="9"/>
      <c r="J43" s="9"/>
      <c r="K43" s="9"/>
      <c r="L43" s="59">
        <f t="shared" ref="L43:L53" si="42">M43+N43+O43+P43+Q43+R43+T43</f>
        <v>0</v>
      </c>
      <c r="M43" s="59">
        <f>IF($U43=0,0,D43/$U43)</f>
        <v>0</v>
      </c>
      <c r="N43" s="59">
        <f>IF($U43=0,0,E43/$U43)</f>
        <v>0</v>
      </c>
      <c r="O43" s="59">
        <f>IF($U43=0,0,F43/$U43)</f>
        <v>0</v>
      </c>
      <c r="P43" s="59">
        <f>IF($U43=0,0,G43/$U43)</f>
        <v>0</v>
      </c>
      <c r="Q43" s="59">
        <f t="shared" ref="Q43:Q52" si="43">IF($U43=0,0,H43/$U43)</f>
        <v>0</v>
      </c>
      <c r="R43" s="59">
        <f>IF($U43=0,0,I43/$U43)</f>
        <v>0</v>
      </c>
      <c r="S43" s="59">
        <f>IF($U43=0,0,J43/$U43)</f>
        <v>0</v>
      </c>
      <c r="T43" s="59">
        <f>IF($U43=0,0,K43/$U43)</f>
        <v>0</v>
      </c>
      <c r="U43" s="11"/>
      <c r="V43" s="12">
        <f>W43+X43+Y43+Z43+AA43</f>
        <v>0</v>
      </c>
      <c r="W43" s="12">
        <f t="shared" si="41"/>
        <v>0</v>
      </c>
      <c r="X43" s="12">
        <f t="shared" si="41"/>
        <v>0</v>
      </c>
      <c r="Y43" s="12">
        <f t="shared" si="41"/>
        <v>0</v>
      </c>
      <c r="Z43" s="12">
        <f t="shared" si="41"/>
        <v>0</v>
      </c>
      <c r="AA43" s="12">
        <f t="shared" si="41"/>
        <v>0</v>
      </c>
    </row>
    <row r="44" spans="1:30" x14ac:dyDescent="0.25">
      <c r="A44" s="19" t="s">
        <v>23</v>
      </c>
      <c r="B44" s="7" t="s">
        <v>24</v>
      </c>
      <c r="C44" s="8">
        <v>0</v>
      </c>
      <c r="D44" s="9"/>
      <c r="E44" s="9"/>
      <c r="F44" s="9"/>
      <c r="G44" s="9"/>
      <c r="H44" s="9"/>
      <c r="I44" s="9"/>
      <c r="J44" s="9"/>
      <c r="K44" s="9"/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1</v>
      </c>
      <c r="T44" s="59">
        <v>0</v>
      </c>
      <c r="U44" s="60"/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</row>
    <row r="45" spans="1:30" x14ac:dyDescent="0.25">
      <c r="A45" s="19" t="s">
        <v>133</v>
      </c>
      <c r="B45" s="7" t="s">
        <v>26</v>
      </c>
      <c r="C45" s="8">
        <f>D45+E45+F45+G45+H45</f>
        <v>0</v>
      </c>
      <c r="D45" s="9"/>
      <c r="E45" s="9"/>
      <c r="F45" s="9"/>
      <c r="G45" s="9"/>
      <c r="H45" s="9"/>
      <c r="I45" s="9"/>
      <c r="J45" s="9"/>
      <c r="K45" s="9"/>
      <c r="L45" s="59">
        <f>M45+N45+O45+P45+Q45+R45+T45</f>
        <v>0</v>
      </c>
      <c r="M45" s="59">
        <f t="shared" ref="M45:T45" si="44">IF($U45=0,0,D45/$U45)</f>
        <v>0</v>
      </c>
      <c r="N45" s="59">
        <f t="shared" si="44"/>
        <v>0</v>
      </c>
      <c r="O45" s="59">
        <f t="shared" si="44"/>
        <v>0</v>
      </c>
      <c r="P45" s="59">
        <f t="shared" si="44"/>
        <v>0</v>
      </c>
      <c r="Q45" s="59">
        <f t="shared" si="44"/>
        <v>0</v>
      </c>
      <c r="R45" s="59">
        <f t="shared" si="44"/>
        <v>0</v>
      </c>
      <c r="S45" s="59">
        <f t="shared" si="44"/>
        <v>0</v>
      </c>
      <c r="T45" s="59">
        <f t="shared" si="44"/>
        <v>0</v>
      </c>
      <c r="U45" s="11"/>
      <c r="V45" s="12">
        <f>W45+X45+Y45+Z45+AA45</f>
        <v>0</v>
      </c>
      <c r="W45" s="12">
        <f t="shared" ref="W45:AA48" si="45">IF(D45&gt;0,D45/$C$18,0)</f>
        <v>0</v>
      </c>
      <c r="X45" s="12">
        <f t="shared" si="45"/>
        <v>0</v>
      </c>
      <c r="Y45" s="12">
        <f t="shared" si="45"/>
        <v>0</v>
      </c>
      <c r="Z45" s="12">
        <f t="shared" si="45"/>
        <v>0</v>
      </c>
      <c r="AA45" s="12">
        <f t="shared" si="45"/>
        <v>0</v>
      </c>
    </row>
    <row r="46" spans="1:30" x14ac:dyDescent="0.25">
      <c r="A46" s="19" t="s">
        <v>134</v>
      </c>
      <c r="B46" s="7"/>
      <c r="C46" s="8">
        <f t="shared" ref="C46:C52" si="46">D46+E46+F46+G46+H46</f>
        <v>0</v>
      </c>
      <c r="D46" s="9"/>
      <c r="E46" s="9"/>
      <c r="F46" s="9"/>
      <c r="G46" s="9"/>
      <c r="H46" s="9"/>
      <c r="I46" s="9"/>
      <c r="J46" s="9"/>
      <c r="K46" s="9"/>
      <c r="L46" s="59">
        <f t="shared" si="42"/>
        <v>0</v>
      </c>
      <c r="M46" s="59">
        <f t="shared" ref="M46:P52" si="47">IF($U46=0,0,D46/$U46)</f>
        <v>0</v>
      </c>
      <c r="N46" s="59">
        <f t="shared" si="47"/>
        <v>0</v>
      </c>
      <c r="O46" s="59">
        <f t="shared" si="47"/>
        <v>0</v>
      </c>
      <c r="P46" s="59">
        <f t="shared" si="47"/>
        <v>0</v>
      </c>
      <c r="Q46" s="59">
        <f t="shared" si="43"/>
        <v>0</v>
      </c>
      <c r="R46" s="59">
        <f t="shared" ref="R46:T52" si="48">IF($U46=0,0,I46/$U46)</f>
        <v>0</v>
      </c>
      <c r="S46" s="59">
        <f t="shared" si="48"/>
        <v>0</v>
      </c>
      <c r="T46" s="59">
        <f t="shared" si="48"/>
        <v>0</v>
      </c>
      <c r="U46" s="11"/>
      <c r="V46" s="12">
        <f t="shared" ref="V46:V52" si="49">W46+X46+Y46+Z46+AA46</f>
        <v>0</v>
      </c>
      <c r="W46" s="12">
        <f t="shared" si="45"/>
        <v>0</v>
      </c>
      <c r="X46" s="12">
        <f t="shared" si="45"/>
        <v>0</v>
      </c>
      <c r="Y46" s="12">
        <f t="shared" si="45"/>
        <v>0</v>
      </c>
      <c r="Z46" s="12">
        <f t="shared" si="45"/>
        <v>0</v>
      </c>
      <c r="AA46" s="12">
        <f t="shared" si="45"/>
        <v>0</v>
      </c>
    </row>
    <row r="47" spans="1:30" x14ac:dyDescent="0.25">
      <c r="A47" s="19" t="s">
        <v>12</v>
      </c>
      <c r="B47" s="7" t="s">
        <v>21</v>
      </c>
      <c r="C47" s="8">
        <f t="shared" si="46"/>
        <v>0</v>
      </c>
      <c r="D47" s="9"/>
      <c r="E47" s="9"/>
      <c r="F47" s="9"/>
      <c r="G47" s="9"/>
      <c r="H47" s="9"/>
      <c r="I47" s="9"/>
      <c r="J47" s="9"/>
      <c r="K47" s="9"/>
      <c r="L47" s="59">
        <f t="shared" si="42"/>
        <v>0</v>
      </c>
      <c r="M47" s="59">
        <f t="shared" si="47"/>
        <v>0</v>
      </c>
      <c r="N47" s="59">
        <f t="shared" si="47"/>
        <v>0</v>
      </c>
      <c r="O47" s="59">
        <f t="shared" si="47"/>
        <v>0</v>
      </c>
      <c r="P47" s="59">
        <f t="shared" si="47"/>
        <v>0</v>
      </c>
      <c r="Q47" s="59">
        <f t="shared" si="43"/>
        <v>0</v>
      </c>
      <c r="R47" s="59">
        <f t="shared" si="48"/>
        <v>0</v>
      </c>
      <c r="S47" s="59">
        <f t="shared" si="48"/>
        <v>0</v>
      </c>
      <c r="T47" s="59">
        <f t="shared" si="48"/>
        <v>0</v>
      </c>
      <c r="U47" s="11"/>
      <c r="V47" s="12">
        <f t="shared" si="49"/>
        <v>0</v>
      </c>
      <c r="W47" s="12">
        <f t="shared" si="45"/>
        <v>0</v>
      </c>
      <c r="X47" s="12">
        <f t="shared" si="45"/>
        <v>0</v>
      </c>
      <c r="Y47" s="12">
        <f t="shared" si="45"/>
        <v>0</v>
      </c>
      <c r="Z47" s="12">
        <f t="shared" si="45"/>
        <v>0</v>
      </c>
      <c r="AA47" s="12">
        <f t="shared" si="45"/>
        <v>0</v>
      </c>
    </row>
    <row r="48" spans="1:30" x14ac:dyDescent="0.25">
      <c r="A48" s="19"/>
      <c r="B48" s="7" t="s">
        <v>17</v>
      </c>
      <c r="C48" s="8">
        <f t="shared" si="46"/>
        <v>0</v>
      </c>
      <c r="D48" s="9"/>
      <c r="E48" s="9"/>
      <c r="F48" s="9"/>
      <c r="G48" s="9"/>
      <c r="H48" s="9"/>
      <c r="I48" s="9"/>
      <c r="J48" s="9"/>
      <c r="K48" s="9"/>
      <c r="L48" s="59">
        <f t="shared" si="42"/>
        <v>0</v>
      </c>
      <c r="M48" s="59">
        <f t="shared" si="47"/>
        <v>0</v>
      </c>
      <c r="N48" s="59">
        <f t="shared" si="47"/>
        <v>0</v>
      </c>
      <c r="O48" s="59">
        <f t="shared" si="47"/>
        <v>0</v>
      </c>
      <c r="P48" s="59">
        <f t="shared" si="47"/>
        <v>0</v>
      </c>
      <c r="Q48" s="59">
        <f t="shared" si="43"/>
        <v>0</v>
      </c>
      <c r="R48" s="59">
        <f t="shared" si="48"/>
        <v>0</v>
      </c>
      <c r="S48" s="59">
        <f t="shared" si="48"/>
        <v>0</v>
      </c>
      <c r="T48" s="59">
        <f t="shared" si="48"/>
        <v>0</v>
      </c>
      <c r="U48" s="11"/>
      <c r="V48" s="12">
        <f t="shared" si="49"/>
        <v>0</v>
      </c>
      <c r="W48" s="12">
        <f t="shared" si="45"/>
        <v>0</v>
      </c>
      <c r="X48" s="12">
        <f t="shared" si="45"/>
        <v>0</v>
      </c>
      <c r="Y48" s="12">
        <f t="shared" si="45"/>
        <v>0</v>
      </c>
      <c r="Z48" s="12">
        <f t="shared" si="45"/>
        <v>0</v>
      </c>
      <c r="AA48" s="12">
        <f t="shared" si="45"/>
        <v>0</v>
      </c>
    </row>
    <row r="49" spans="1:30" x14ac:dyDescent="0.25">
      <c r="B49" s="7"/>
      <c r="C49" s="51">
        <f t="shared" si="46"/>
        <v>0</v>
      </c>
      <c r="D49" s="52"/>
      <c r="E49" s="9"/>
      <c r="F49" s="9"/>
      <c r="G49" s="9"/>
      <c r="H49" s="9"/>
      <c r="I49" s="9"/>
      <c r="J49" s="9"/>
      <c r="K49" s="9"/>
      <c r="L49" s="59">
        <f t="shared" si="42"/>
        <v>0</v>
      </c>
      <c r="M49" s="59">
        <f t="shared" si="47"/>
        <v>0</v>
      </c>
      <c r="N49" s="59">
        <f t="shared" si="47"/>
        <v>0</v>
      </c>
      <c r="O49" s="59">
        <f t="shared" si="47"/>
        <v>0</v>
      </c>
      <c r="P49" s="59">
        <f t="shared" si="47"/>
        <v>0</v>
      </c>
      <c r="Q49" s="59">
        <f t="shared" si="43"/>
        <v>0</v>
      </c>
      <c r="R49" s="59">
        <f t="shared" si="48"/>
        <v>0</v>
      </c>
      <c r="S49" s="59">
        <f t="shared" si="48"/>
        <v>0</v>
      </c>
      <c r="T49" s="59">
        <f t="shared" si="48"/>
        <v>0</v>
      </c>
      <c r="U49" s="11"/>
      <c r="V49" s="12">
        <f t="shared" ref="V49:V50" si="50">W49+X49+Y49+Z49+AA49</f>
        <v>0</v>
      </c>
      <c r="W49" s="12">
        <f t="shared" ref="W49:W50" si="51">IF(D49&gt;0,D49/$C$18,0)</f>
        <v>0</v>
      </c>
      <c r="X49" s="12">
        <f t="shared" ref="X49:X50" si="52">IF(E49&gt;0,E49/$C$18,0)</f>
        <v>0</v>
      </c>
      <c r="Y49" s="12">
        <f t="shared" ref="Y49:Y50" si="53">IF(F49&gt;0,F49/$C$18,0)</f>
        <v>0</v>
      </c>
      <c r="Z49" s="12">
        <f t="shared" ref="Z49:Z50" si="54">IF(G49&gt;0,G49/$C$18,0)</f>
        <v>0</v>
      </c>
      <c r="AA49" s="12">
        <f t="shared" ref="AA49:AA50" si="55">IF(H49&gt;0,H49/$C$18,0)</f>
        <v>0</v>
      </c>
    </row>
    <row r="50" spans="1:30" x14ac:dyDescent="0.25">
      <c r="A50" s="19"/>
      <c r="B50" s="50"/>
      <c r="C50" s="51">
        <f t="shared" si="46"/>
        <v>0</v>
      </c>
      <c r="D50" s="52"/>
      <c r="E50" s="9"/>
      <c r="F50" s="9"/>
      <c r="G50" s="9"/>
      <c r="H50" s="9"/>
      <c r="I50" s="9"/>
      <c r="J50" s="9"/>
      <c r="K50" s="9"/>
      <c r="L50" s="59">
        <f t="shared" si="42"/>
        <v>0</v>
      </c>
      <c r="M50" s="59">
        <f t="shared" si="47"/>
        <v>0</v>
      </c>
      <c r="N50" s="59">
        <f t="shared" si="47"/>
        <v>0</v>
      </c>
      <c r="O50" s="59">
        <f t="shared" si="47"/>
        <v>0</v>
      </c>
      <c r="P50" s="59">
        <f t="shared" si="47"/>
        <v>0</v>
      </c>
      <c r="Q50" s="59">
        <f t="shared" si="43"/>
        <v>0</v>
      </c>
      <c r="R50" s="59">
        <f t="shared" si="48"/>
        <v>0</v>
      </c>
      <c r="S50" s="59">
        <f t="shared" si="48"/>
        <v>0</v>
      </c>
      <c r="T50" s="59">
        <f t="shared" si="48"/>
        <v>0</v>
      </c>
      <c r="U50" s="11"/>
      <c r="V50" s="12">
        <f t="shared" si="50"/>
        <v>0</v>
      </c>
      <c r="W50" s="12">
        <f t="shared" si="51"/>
        <v>0</v>
      </c>
      <c r="X50" s="12">
        <f t="shared" si="52"/>
        <v>0</v>
      </c>
      <c r="Y50" s="12">
        <f t="shared" si="53"/>
        <v>0</v>
      </c>
      <c r="Z50" s="12">
        <f t="shared" si="54"/>
        <v>0</v>
      </c>
      <c r="AA50" s="12">
        <f t="shared" si="55"/>
        <v>0</v>
      </c>
    </row>
    <row r="51" spans="1:30" x14ac:dyDescent="0.25">
      <c r="B51" s="50"/>
      <c r="C51" s="51">
        <f t="shared" si="46"/>
        <v>0</v>
      </c>
      <c r="D51" s="52"/>
      <c r="E51" s="9"/>
      <c r="F51" s="9"/>
      <c r="G51" s="9"/>
      <c r="H51" s="9"/>
      <c r="I51" s="9"/>
      <c r="J51" s="9"/>
      <c r="K51" s="9"/>
      <c r="L51" s="59">
        <f t="shared" si="42"/>
        <v>0</v>
      </c>
      <c r="M51" s="59">
        <f t="shared" si="47"/>
        <v>0</v>
      </c>
      <c r="N51" s="59">
        <f t="shared" si="47"/>
        <v>0</v>
      </c>
      <c r="O51" s="59">
        <f t="shared" si="47"/>
        <v>0</v>
      </c>
      <c r="P51" s="59">
        <f t="shared" si="47"/>
        <v>0</v>
      </c>
      <c r="Q51" s="59">
        <f t="shared" si="43"/>
        <v>0</v>
      </c>
      <c r="R51" s="59">
        <f t="shared" si="48"/>
        <v>0</v>
      </c>
      <c r="S51" s="59">
        <f t="shared" si="48"/>
        <v>0</v>
      </c>
      <c r="T51" s="59">
        <f t="shared" si="48"/>
        <v>0</v>
      </c>
      <c r="U51" s="11"/>
      <c r="V51" s="12">
        <f t="shared" si="49"/>
        <v>0</v>
      </c>
      <c r="W51" s="12">
        <f t="shared" ref="W51:AA52" si="56">IF(D51&gt;0,D51/$C$18,0)</f>
        <v>0</v>
      </c>
      <c r="X51" s="12">
        <f t="shared" si="56"/>
        <v>0</v>
      </c>
      <c r="Y51" s="12">
        <f t="shared" si="56"/>
        <v>0</v>
      </c>
      <c r="Z51" s="12">
        <f t="shared" si="56"/>
        <v>0</v>
      </c>
      <c r="AA51" s="12">
        <f t="shared" si="56"/>
        <v>0</v>
      </c>
    </row>
    <row r="52" spans="1:30" x14ac:dyDescent="0.25">
      <c r="A52" s="19" t="s">
        <v>22</v>
      </c>
      <c r="B52" s="7" t="s">
        <v>13</v>
      </c>
      <c r="C52" s="8">
        <f t="shared" si="46"/>
        <v>0</v>
      </c>
      <c r="D52" s="9"/>
      <c r="E52" s="9"/>
      <c r="F52" s="9"/>
      <c r="G52" s="9"/>
      <c r="H52" s="9"/>
      <c r="I52" s="9"/>
      <c r="J52" s="9"/>
      <c r="K52" s="9"/>
      <c r="L52" s="59">
        <f t="shared" si="42"/>
        <v>0</v>
      </c>
      <c r="M52" s="59">
        <f t="shared" si="47"/>
        <v>0</v>
      </c>
      <c r="N52" s="59">
        <f t="shared" si="47"/>
        <v>0</v>
      </c>
      <c r="O52" s="59">
        <f t="shared" si="47"/>
        <v>0</v>
      </c>
      <c r="P52" s="59">
        <f t="shared" si="47"/>
        <v>0</v>
      </c>
      <c r="Q52" s="59">
        <f t="shared" si="43"/>
        <v>0</v>
      </c>
      <c r="R52" s="59">
        <f t="shared" si="48"/>
        <v>0</v>
      </c>
      <c r="S52" s="59">
        <f t="shared" si="48"/>
        <v>0</v>
      </c>
      <c r="T52" s="59">
        <f t="shared" si="48"/>
        <v>0</v>
      </c>
      <c r="U52" s="11"/>
      <c r="V52" s="12">
        <f t="shared" si="49"/>
        <v>0</v>
      </c>
      <c r="W52" s="12">
        <f t="shared" si="56"/>
        <v>0</v>
      </c>
      <c r="X52" s="12">
        <f t="shared" si="56"/>
        <v>0</v>
      </c>
      <c r="Y52" s="12">
        <f t="shared" si="56"/>
        <v>0</v>
      </c>
      <c r="Z52" s="12">
        <f t="shared" si="56"/>
        <v>0</v>
      </c>
      <c r="AA52" s="12">
        <f t="shared" si="56"/>
        <v>0</v>
      </c>
    </row>
    <row r="53" spans="1:30" x14ac:dyDescent="0.25">
      <c r="A53" s="7"/>
      <c r="B53" s="13" t="s">
        <v>11</v>
      </c>
      <c r="C53" s="8">
        <f>D53+E53+F53+G53+H53+I53+K53</f>
        <v>0</v>
      </c>
      <c r="D53" s="14">
        <f t="shared" ref="D53:K53" si="57">D42+D43</f>
        <v>0</v>
      </c>
      <c r="E53" s="14">
        <f t="shared" si="57"/>
        <v>0</v>
      </c>
      <c r="F53" s="14">
        <f t="shared" si="57"/>
        <v>0</v>
      </c>
      <c r="G53" s="14">
        <f t="shared" si="57"/>
        <v>0</v>
      </c>
      <c r="H53" s="14">
        <f t="shared" si="57"/>
        <v>0</v>
      </c>
      <c r="I53" s="14">
        <f t="shared" si="57"/>
        <v>0</v>
      </c>
      <c r="J53" s="14">
        <f t="shared" si="57"/>
        <v>0</v>
      </c>
      <c r="K53" s="14">
        <f t="shared" si="57"/>
        <v>0</v>
      </c>
      <c r="L53" s="10">
        <f t="shared" si="42"/>
        <v>0</v>
      </c>
      <c r="M53" s="15">
        <f t="shared" ref="M53:T53" si="58">M42+M43</f>
        <v>0</v>
      </c>
      <c r="N53" s="15">
        <f t="shared" si="58"/>
        <v>0</v>
      </c>
      <c r="O53" s="15">
        <f t="shared" si="58"/>
        <v>0</v>
      </c>
      <c r="P53" s="15">
        <f t="shared" si="58"/>
        <v>0</v>
      </c>
      <c r="Q53" s="16">
        <f t="shared" si="58"/>
        <v>0</v>
      </c>
      <c r="R53" s="16">
        <f t="shared" si="58"/>
        <v>0</v>
      </c>
      <c r="S53" s="16">
        <f t="shared" si="58"/>
        <v>0</v>
      </c>
      <c r="T53" s="16">
        <f t="shared" si="58"/>
        <v>0</v>
      </c>
      <c r="U53" s="17" t="e">
        <f>C53/L53</f>
        <v>#DIV/0!</v>
      </c>
      <c r="V53" s="18">
        <f t="shared" ref="V53:AA53" si="59">V42+V43</f>
        <v>0</v>
      </c>
      <c r="W53" s="18">
        <f t="shared" si="59"/>
        <v>0</v>
      </c>
      <c r="X53" s="18">
        <f t="shared" si="59"/>
        <v>0</v>
      </c>
      <c r="Y53" s="18">
        <f t="shared" si="59"/>
        <v>0</v>
      </c>
      <c r="Z53" s="18">
        <f t="shared" si="59"/>
        <v>0</v>
      </c>
      <c r="AA53" s="18">
        <f t="shared" si="59"/>
        <v>0</v>
      </c>
      <c r="AC53" s="49"/>
      <c r="AD53" s="49"/>
    </row>
    <row r="54" spans="1:30" x14ac:dyDescent="0.25">
      <c r="A54" s="81" t="s">
        <v>116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D54" s="3"/>
    </row>
    <row r="55" spans="1:30" x14ac:dyDescent="0.25">
      <c r="A55" s="6">
        <v>1</v>
      </c>
      <c r="B55" s="7" t="s">
        <v>10</v>
      </c>
      <c r="C55" s="8">
        <f>D55+E55+F55+G55+H55</f>
        <v>0</v>
      </c>
      <c r="D55" s="9"/>
      <c r="E55" s="9"/>
      <c r="F55" s="9"/>
      <c r="G55" s="9"/>
      <c r="H55" s="9"/>
      <c r="I55" s="9"/>
      <c r="J55" s="9"/>
      <c r="K55" s="9"/>
      <c r="L55" s="59">
        <f>M55+N55+O55+P55+Q55+R55+T55</f>
        <v>0</v>
      </c>
      <c r="M55" s="59">
        <f>IF($U55=0,0,D55/$U55)</f>
        <v>0</v>
      </c>
      <c r="N55" s="59">
        <f>IF($U55=0,0,E55/$U55)</f>
        <v>0</v>
      </c>
      <c r="O55" s="59">
        <f>IF($U55=0,0,F55/$U55)</f>
        <v>0</v>
      </c>
      <c r="P55" s="59">
        <f>IF($U55=0,0,G55/$U55)</f>
        <v>0</v>
      </c>
      <c r="Q55" s="59">
        <f>IF($U55=0,0,H55/$U55)</f>
        <v>0</v>
      </c>
      <c r="R55" s="59">
        <f t="shared" ref="R55:S63" si="60">IF($U55=0,0,I55/$U55)</f>
        <v>0</v>
      </c>
      <c r="S55" s="59">
        <f t="shared" si="60"/>
        <v>0</v>
      </c>
      <c r="T55" s="59">
        <f t="shared" ref="T55:T63" si="61">IF($U55=0,0,K55/$U55)</f>
        <v>0</v>
      </c>
      <c r="U55" s="11"/>
      <c r="V55" s="12">
        <f>W55+X55+Y55+Z55+AA55</f>
        <v>0</v>
      </c>
      <c r="W55" s="12">
        <f t="shared" ref="W55:AA59" si="62">IF(D55&gt;0,D55/$C$18,0)</f>
        <v>0</v>
      </c>
      <c r="X55" s="12">
        <f t="shared" si="62"/>
        <v>0</v>
      </c>
      <c r="Y55" s="12">
        <f t="shared" si="62"/>
        <v>0</v>
      </c>
      <c r="Z55" s="12">
        <f t="shared" si="62"/>
        <v>0</v>
      </c>
      <c r="AA55" s="12">
        <f t="shared" si="62"/>
        <v>0</v>
      </c>
    </row>
    <row r="56" spans="1:30" x14ac:dyDescent="0.25">
      <c r="A56" s="6">
        <v>2</v>
      </c>
      <c r="B56" s="7" t="s">
        <v>20</v>
      </c>
      <c r="C56" s="8">
        <f>D56+E56+F56+G56+H56+I56+K56</f>
        <v>0</v>
      </c>
      <c r="D56" s="9"/>
      <c r="E56" s="9"/>
      <c r="F56" s="9"/>
      <c r="G56" s="9"/>
      <c r="H56" s="9"/>
      <c r="I56" s="9"/>
      <c r="J56" s="9"/>
      <c r="K56" s="9"/>
      <c r="L56" s="59">
        <f t="shared" ref="L56:L65" si="63">M56+N56+O56+P56+Q56+R56+T56</f>
        <v>0</v>
      </c>
      <c r="M56" s="59">
        <f t="shared" ref="M56:M63" si="64">IF($U56=0,0,D56/$U56)</f>
        <v>0</v>
      </c>
      <c r="N56" s="59">
        <f t="shared" ref="N56:N63" si="65">IF($U56=0,0,E56/$U56)</f>
        <v>0</v>
      </c>
      <c r="O56" s="59">
        <f>IF($U56=0,0,F56/$U56)</f>
        <v>0</v>
      </c>
      <c r="P56" s="59">
        <f>IF($U56=0,0,G56/$U56)</f>
        <v>0</v>
      </c>
      <c r="Q56" s="59">
        <f t="shared" ref="Q56:Q63" si="66">IF($U56=0,0,H56/$U56)</f>
        <v>0</v>
      </c>
      <c r="R56" s="59">
        <f t="shared" si="60"/>
        <v>0</v>
      </c>
      <c r="S56" s="59">
        <f t="shared" si="60"/>
        <v>0</v>
      </c>
      <c r="T56" s="59">
        <f t="shared" si="61"/>
        <v>0</v>
      </c>
      <c r="U56" s="11"/>
      <c r="V56" s="12">
        <f>W56+X56+Y56+Z56+AA56</f>
        <v>0</v>
      </c>
      <c r="W56" s="12">
        <f t="shared" si="62"/>
        <v>0</v>
      </c>
      <c r="X56" s="12">
        <f t="shared" si="62"/>
        <v>0</v>
      </c>
      <c r="Y56" s="12">
        <f t="shared" si="62"/>
        <v>0</v>
      </c>
      <c r="Z56" s="12">
        <f t="shared" si="62"/>
        <v>0</v>
      </c>
      <c r="AA56" s="12">
        <f t="shared" si="62"/>
        <v>0</v>
      </c>
    </row>
    <row r="57" spans="1:30" x14ac:dyDescent="0.25">
      <c r="A57" s="19" t="s">
        <v>23</v>
      </c>
      <c r="B57" s="7" t="s">
        <v>24</v>
      </c>
      <c r="C57" s="8">
        <f t="shared" ref="C57:C64" si="67">D57+E57+F57+G57+H57</f>
        <v>0</v>
      </c>
      <c r="D57" s="9"/>
      <c r="E57" s="9"/>
      <c r="F57" s="9"/>
      <c r="G57" s="9"/>
      <c r="H57" s="9"/>
      <c r="I57" s="9"/>
      <c r="J57" s="9"/>
      <c r="K57" s="9"/>
      <c r="L57" s="59">
        <f t="shared" si="63"/>
        <v>0</v>
      </c>
      <c r="M57" s="59">
        <f t="shared" si="64"/>
        <v>0</v>
      </c>
      <c r="N57" s="59">
        <f t="shared" si="65"/>
        <v>0</v>
      </c>
      <c r="O57" s="59">
        <f>IF($U57=0,0,F57/$U57)</f>
        <v>0</v>
      </c>
      <c r="P57" s="59">
        <f>IF($U57=0,0,G57/$U57)</f>
        <v>0</v>
      </c>
      <c r="Q57" s="59">
        <f t="shared" si="66"/>
        <v>0</v>
      </c>
      <c r="R57" s="59">
        <f t="shared" si="60"/>
        <v>0</v>
      </c>
      <c r="S57" s="59">
        <f t="shared" si="60"/>
        <v>0</v>
      </c>
      <c r="T57" s="59">
        <f t="shared" si="61"/>
        <v>0</v>
      </c>
      <c r="U57" s="11"/>
      <c r="V57" s="12">
        <f t="shared" ref="V57:V59" si="68">W57+X57+Y57+Z57+AA57</f>
        <v>0</v>
      </c>
      <c r="W57" s="12">
        <f t="shared" si="62"/>
        <v>0</v>
      </c>
      <c r="X57" s="12">
        <f t="shared" si="62"/>
        <v>0</v>
      </c>
      <c r="Y57" s="12">
        <f t="shared" si="62"/>
        <v>0</v>
      </c>
      <c r="Z57" s="12">
        <f t="shared" si="62"/>
        <v>0</v>
      </c>
      <c r="AA57" s="12">
        <f t="shared" si="62"/>
        <v>0</v>
      </c>
    </row>
    <row r="58" spans="1:30" x14ac:dyDescent="0.25">
      <c r="A58" s="19" t="s">
        <v>133</v>
      </c>
      <c r="B58" s="7" t="s">
        <v>26</v>
      </c>
      <c r="C58" s="8">
        <f t="shared" si="67"/>
        <v>0</v>
      </c>
      <c r="D58" s="9"/>
      <c r="E58" s="9"/>
      <c r="F58" s="9"/>
      <c r="G58" s="9"/>
      <c r="H58" s="9"/>
      <c r="I58" s="9"/>
      <c r="J58" s="9"/>
      <c r="K58" s="9"/>
      <c r="L58" s="59">
        <f t="shared" si="63"/>
        <v>0</v>
      </c>
      <c r="M58" s="59">
        <f t="shared" si="64"/>
        <v>0</v>
      </c>
      <c r="N58" s="59">
        <f t="shared" si="65"/>
        <v>0</v>
      </c>
      <c r="O58" s="59">
        <f t="shared" ref="O58:O63" si="69">IF($U58=0,0,F58/$U58)</f>
        <v>0</v>
      </c>
      <c r="P58" s="59">
        <f t="shared" ref="P58:P63" si="70">IF($U58=0,0,G58/$U58)</f>
        <v>0</v>
      </c>
      <c r="Q58" s="59">
        <f t="shared" si="66"/>
        <v>0</v>
      </c>
      <c r="R58" s="59">
        <f t="shared" si="60"/>
        <v>0</v>
      </c>
      <c r="S58" s="59">
        <f t="shared" si="60"/>
        <v>0</v>
      </c>
      <c r="T58" s="59">
        <f t="shared" si="61"/>
        <v>0</v>
      </c>
      <c r="U58" s="11"/>
      <c r="V58" s="12">
        <f t="shared" si="68"/>
        <v>0</v>
      </c>
      <c r="W58" s="12">
        <f t="shared" si="62"/>
        <v>0</v>
      </c>
      <c r="X58" s="12">
        <f t="shared" si="62"/>
        <v>0</v>
      </c>
      <c r="Y58" s="12">
        <f t="shared" si="62"/>
        <v>0</v>
      </c>
      <c r="Z58" s="12">
        <f t="shared" si="62"/>
        <v>0</v>
      </c>
      <c r="AA58" s="12">
        <f t="shared" si="62"/>
        <v>0</v>
      </c>
    </row>
    <row r="59" spans="1:30" x14ac:dyDescent="0.25">
      <c r="A59" s="19" t="s">
        <v>134</v>
      </c>
      <c r="B59" s="7"/>
      <c r="C59" s="8">
        <f t="shared" si="67"/>
        <v>0</v>
      </c>
      <c r="D59" s="9"/>
      <c r="E59" s="9"/>
      <c r="F59" s="9"/>
      <c r="G59" s="9"/>
      <c r="H59" s="9"/>
      <c r="I59" s="9"/>
      <c r="J59" s="9"/>
      <c r="K59" s="9"/>
      <c r="L59" s="59">
        <f t="shared" si="63"/>
        <v>0</v>
      </c>
      <c r="M59" s="59">
        <f t="shared" si="64"/>
        <v>0</v>
      </c>
      <c r="N59" s="59">
        <f t="shared" si="65"/>
        <v>0</v>
      </c>
      <c r="O59" s="59">
        <f t="shared" si="69"/>
        <v>0</v>
      </c>
      <c r="P59" s="59">
        <f t="shared" si="70"/>
        <v>0</v>
      </c>
      <c r="Q59" s="59">
        <f t="shared" si="66"/>
        <v>0</v>
      </c>
      <c r="R59" s="59">
        <f t="shared" si="60"/>
        <v>0</v>
      </c>
      <c r="S59" s="59">
        <f t="shared" si="60"/>
        <v>0</v>
      </c>
      <c r="T59" s="59">
        <f t="shared" si="61"/>
        <v>0</v>
      </c>
      <c r="U59" s="11"/>
      <c r="V59" s="12">
        <f t="shared" si="68"/>
        <v>0</v>
      </c>
      <c r="W59" s="12">
        <f t="shared" si="62"/>
        <v>0</v>
      </c>
      <c r="X59" s="12">
        <f t="shared" si="62"/>
        <v>0</v>
      </c>
      <c r="Y59" s="12">
        <f t="shared" si="62"/>
        <v>0</v>
      </c>
      <c r="Z59" s="12">
        <f t="shared" si="62"/>
        <v>0</v>
      </c>
      <c r="AA59" s="12">
        <f t="shared" si="62"/>
        <v>0</v>
      </c>
    </row>
    <row r="60" spans="1:30" x14ac:dyDescent="0.25">
      <c r="A60" s="19" t="s">
        <v>12</v>
      </c>
      <c r="B60" s="7" t="s">
        <v>21</v>
      </c>
      <c r="C60" s="8">
        <f t="shared" si="67"/>
        <v>0</v>
      </c>
      <c r="D60" s="9"/>
      <c r="E60" s="9"/>
      <c r="F60" s="9"/>
      <c r="G60" s="9"/>
      <c r="H60" s="9"/>
      <c r="I60" s="9"/>
      <c r="J60" s="9"/>
      <c r="K60" s="9"/>
      <c r="L60" s="59">
        <f t="shared" si="63"/>
        <v>0</v>
      </c>
      <c r="M60" s="59">
        <f t="shared" si="64"/>
        <v>0</v>
      </c>
      <c r="N60" s="59">
        <f t="shared" si="65"/>
        <v>0</v>
      </c>
      <c r="O60" s="59">
        <f t="shared" si="69"/>
        <v>0</v>
      </c>
      <c r="P60" s="59">
        <f t="shared" si="70"/>
        <v>0</v>
      </c>
      <c r="Q60" s="59">
        <f t="shared" si="66"/>
        <v>0</v>
      </c>
      <c r="R60" s="59">
        <f t="shared" si="60"/>
        <v>0</v>
      </c>
      <c r="S60" s="59">
        <f t="shared" si="60"/>
        <v>0</v>
      </c>
      <c r="T60" s="59">
        <f t="shared" si="61"/>
        <v>0</v>
      </c>
      <c r="U60" s="11"/>
      <c r="V60" s="12">
        <f t="shared" ref="V60:V62" si="71">W60+X60+Y60+Z60+AA60</f>
        <v>0</v>
      </c>
      <c r="W60" s="12">
        <f t="shared" ref="W60:W62" si="72">IF(D60&gt;0,D60/$C$18,0)</f>
        <v>0</v>
      </c>
      <c r="X60" s="12">
        <f t="shared" ref="X60:X62" si="73">IF(E60&gt;0,E60/$C$18,0)</f>
        <v>0</v>
      </c>
      <c r="Y60" s="12">
        <f t="shared" ref="Y60:Y62" si="74">IF(F60&gt;0,F60/$C$18,0)</f>
        <v>0</v>
      </c>
      <c r="Z60" s="12">
        <f t="shared" ref="Z60:Z62" si="75">IF(G60&gt;0,G60/$C$18,0)</f>
        <v>0</v>
      </c>
      <c r="AA60" s="12">
        <f t="shared" ref="AA60:AA62" si="76">IF(H60&gt;0,H60/$C$18,0)</f>
        <v>0</v>
      </c>
    </row>
    <row r="61" spans="1:30" x14ac:dyDescent="0.25">
      <c r="A61" s="19"/>
      <c r="B61" s="50"/>
      <c r="C61" s="51">
        <f t="shared" si="67"/>
        <v>0</v>
      </c>
      <c r="D61" s="52"/>
      <c r="E61" s="9"/>
      <c r="F61" s="9"/>
      <c r="G61" s="9"/>
      <c r="H61" s="9"/>
      <c r="I61" s="9"/>
      <c r="J61" s="9"/>
      <c r="K61" s="9"/>
      <c r="L61" s="59">
        <f t="shared" si="63"/>
        <v>0</v>
      </c>
      <c r="M61" s="59">
        <f t="shared" si="64"/>
        <v>0</v>
      </c>
      <c r="N61" s="59">
        <f t="shared" si="65"/>
        <v>0</v>
      </c>
      <c r="O61" s="59">
        <f t="shared" si="69"/>
        <v>0</v>
      </c>
      <c r="P61" s="59">
        <f t="shared" si="70"/>
        <v>0</v>
      </c>
      <c r="Q61" s="59">
        <f t="shared" si="66"/>
        <v>0</v>
      </c>
      <c r="R61" s="59">
        <f t="shared" si="60"/>
        <v>0</v>
      </c>
      <c r="S61" s="59">
        <f t="shared" si="60"/>
        <v>0</v>
      </c>
      <c r="T61" s="59">
        <f t="shared" si="61"/>
        <v>0</v>
      </c>
      <c r="U61" s="11"/>
      <c r="V61" s="12">
        <f t="shared" si="71"/>
        <v>0</v>
      </c>
      <c r="W61" s="12">
        <f t="shared" si="72"/>
        <v>0</v>
      </c>
      <c r="X61" s="12">
        <f t="shared" si="73"/>
        <v>0</v>
      </c>
      <c r="Y61" s="12">
        <f t="shared" si="74"/>
        <v>0</v>
      </c>
      <c r="Z61" s="12">
        <f t="shared" si="75"/>
        <v>0</v>
      </c>
      <c r="AA61" s="12">
        <f t="shared" si="76"/>
        <v>0</v>
      </c>
    </row>
    <row r="62" spans="1:30" x14ac:dyDescent="0.25">
      <c r="B62" s="50"/>
      <c r="C62" s="51">
        <f t="shared" si="67"/>
        <v>0</v>
      </c>
      <c r="D62" s="52"/>
      <c r="E62" s="9"/>
      <c r="F62" s="9"/>
      <c r="G62" s="9"/>
      <c r="H62" s="9"/>
      <c r="I62" s="9"/>
      <c r="J62" s="9"/>
      <c r="K62" s="9"/>
      <c r="L62" s="59">
        <f t="shared" si="63"/>
        <v>0</v>
      </c>
      <c r="M62" s="59">
        <f t="shared" si="64"/>
        <v>0</v>
      </c>
      <c r="N62" s="59">
        <f t="shared" si="65"/>
        <v>0</v>
      </c>
      <c r="O62" s="59">
        <f t="shared" si="69"/>
        <v>0</v>
      </c>
      <c r="P62" s="59">
        <f t="shared" si="70"/>
        <v>0</v>
      </c>
      <c r="Q62" s="59">
        <f t="shared" si="66"/>
        <v>0</v>
      </c>
      <c r="R62" s="59">
        <f t="shared" si="60"/>
        <v>0</v>
      </c>
      <c r="S62" s="59">
        <f t="shared" si="60"/>
        <v>0</v>
      </c>
      <c r="T62" s="59">
        <f t="shared" si="61"/>
        <v>0</v>
      </c>
      <c r="U62" s="11"/>
      <c r="V62" s="12">
        <f t="shared" si="71"/>
        <v>0</v>
      </c>
      <c r="W62" s="12">
        <f t="shared" si="72"/>
        <v>0</v>
      </c>
      <c r="X62" s="12">
        <f t="shared" si="73"/>
        <v>0</v>
      </c>
      <c r="Y62" s="12">
        <f t="shared" si="74"/>
        <v>0</v>
      </c>
      <c r="Z62" s="12">
        <f t="shared" si="75"/>
        <v>0</v>
      </c>
      <c r="AA62" s="12">
        <f t="shared" si="76"/>
        <v>0</v>
      </c>
    </row>
    <row r="63" spans="1:30" x14ac:dyDescent="0.25">
      <c r="A63" s="19"/>
      <c r="B63" s="50"/>
      <c r="C63" s="51">
        <f t="shared" si="67"/>
        <v>0</v>
      </c>
      <c r="D63" s="52"/>
      <c r="E63" s="9"/>
      <c r="F63" s="9"/>
      <c r="G63" s="9"/>
      <c r="H63" s="9"/>
      <c r="I63" s="9"/>
      <c r="J63" s="9"/>
      <c r="K63" s="9"/>
      <c r="L63" s="59">
        <f t="shared" si="63"/>
        <v>0</v>
      </c>
      <c r="M63" s="59">
        <f t="shared" si="64"/>
        <v>0</v>
      </c>
      <c r="N63" s="59">
        <f t="shared" si="65"/>
        <v>0</v>
      </c>
      <c r="O63" s="59">
        <f t="shared" si="69"/>
        <v>0</v>
      </c>
      <c r="P63" s="59">
        <f t="shared" si="70"/>
        <v>0</v>
      </c>
      <c r="Q63" s="59">
        <f t="shared" si="66"/>
        <v>0</v>
      </c>
      <c r="R63" s="59">
        <f t="shared" si="60"/>
        <v>0</v>
      </c>
      <c r="S63" s="59">
        <f t="shared" si="60"/>
        <v>0</v>
      </c>
      <c r="T63" s="59">
        <f t="shared" si="61"/>
        <v>0</v>
      </c>
      <c r="U63" s="11"/>
      <c r="V63" s="12">
        <f t="shared" ref="V63:V64" si="77">W63+X63+Y63+Z63+AA63</f>
        <v>0</v>
      </c>
      <c r="W63" s="12">
        <f t="shared" ref="W63:W64" si="78">IF(D63&gt;0,D63/$C$18,0)</f>
        <v>0</v>
      </c>
      <c r="X63" s="12">
        <f t="shared" ref="X63:X64" si="79">IF(E63&gt;0,E63/$C$18,0)</f>
        <v>0</v>
      </c>
      <c r="Y63" s="12">
        <f t="shared" ref="Y63:Y64" si="80">IF(F63&gt;0,F63/$C$18,0)</f>
        <v>0</v>
      </c>
      <c r="Z63" s="12">
        <f t="shared" ref="Z63:Z64" si="81">IF(G63&gt;0,G63/$C$18,0)</f>
        <v>0</v>
      </c>
      <c r="AA63" s="12">
        <f t="shared" ref="AA63:AA64" si="82">IF(H63&gt;0,H63/$C$18,0)</f>
        <v>0</v>
      </c>
    </row>
    <row r="64" spans="1:30" x14ac:dyDescent="0.25">
      <c r="B64" s="7" t="s">
        <v>13</v>
      </c>
      <c r="C64" s="8">
        <f t="shared" si="67"/>
        <v>0</v>
      </c>
      <c r="D64" s="9"/>
      <c r="E64" s="9"/>
      <c r="F64" s="9"/>
      <c r="G64" s="9"/>
      <c r="H64" s="9"/>
      <c r="I64" s="9"/>
      <c r="J64" s="9"/>
      <c r="K64" s="9"/>
      <c r="L64" s="59">
        <f t="shared" ref="L64" si="83">M64+N64+O64+P64+Q64+R64+T64</f>
        <v>0</v>
      </c>
      <c r="M64" s="59">
        <f t="shared" ref="M64" si="84">IF($U64=0,0,D64/$U64)</f>
        <v>0</v>
      </c>
      <c r="N64" s="59">
        <f t="shared" ref="N64" si="85">IF($U64=0,0,E64/$U64)</f>
        <v>0</v>
      </c>
      <c r="O64" s="59">
        <f t="shared" ref="O64" si="86">IF($U64=0,0,F64/$U64)</f>
        <v>0</v>
      </c>
      <c r="P64" s="59">
        <f t="shared" ref="P64" si="87">IF($U64=0,0,G64/$U64)</f>
        <v>0</v>
      </c>
      <c r="Q64" s="59">
        <f t="shared" ref="Q64" si="88">IF($U64=0,0,H64/$U64)</f>
        <v>0</v>
      </c>
      <c r="R64" s="59">
        <f t="shared" ref="R64:S64" si="89">IF($U64=0,0,I64/$U64)</f>
        <v>0</v>
      </c>
      <c r="S64" s="59">
        <f t="shared" si="89"/>
        <v>0</v>
      </c>
      <c r="T64" s="59">
        <f t="shared" ref="T64" si="90">IF($U64=0,0,K64/$U64)</f>
        <v>0</v>
      </c>
      <c r="U64" s="11"/>
      <c r="V64" s="12">
        <f t="shared" si="77"/>
        <v>0</v>
      </c>
      <c r="W64" s="12">
        <f t="shared" si="78"/>
        <v>0</v>
      </c>
      <c r="X64" s="12">
        <f t="shared" si="79"/>
        <v>0</v>
      </c>
      <c r="Y64" s="12">
        <f t="shared" si="80"/>
        <v>0</v>
      </c>
      <c r="Z64" s="12">
        <f t="shared" si="81"/>
        <v>0</v>
      </c>
      <c r="AA64" s="12">
        <f t="shared" si="82"/>
        <v>0</v>
      </c>
    </row>
    <row r="65" spans="1:30" x14ac:dyDescent="0.25">
      <c r="A65" s="19" t="s">
        <v>22</v>
      </c>
      <c r="B65" s="13" t="s">
        <v>11</v>
      </c>
      <c r="C65" s="8">
        <f>D65+E65+F65+G65+H65+I65+K65</f>
        <v>0</v>
      </c>
      <c r="D65" s="14">
        <f t="shared" ref="D65:K65" si="91">D55+D56</f>
        <v>0</v>
      </c>
      <c r="E65" s="14">
        <f t="shared" si="91"/>
        <v>0</v>
      </c>
      <c r="F65" s="14">
        <f t="shared" si="91"/>
        <v>0</v>
      </c>
      <c r="G65" s="14">
        <f t="shared" si="91"/>
        <v>0</v>
      </c>
      <c r="H65" s="14">
        <f t="shared" si="91"/>
        <v>0</v>
      </c>
      <c r="I65" s="14">
        <f t="shared" si="91"/>
        <v>0</v>
      </c>
      <c r="J65" s="14">
        <f t="shared" si="91"/>
        <v>0</v>
      </c>
      <c r="K65" s="14">
        <f t="shared" si="91"/>
        <v>0</v>
      </c>
      <c r="L65" s="10">
        <f t="shared" si="63"/>
        <v>0</v>
      </c>
      <c r="M65" s="15">
        <f t="shared" ref="M65:T65" si="92">M55+M56</f>
        <v>0</v>
      </c>
      <c r="N65" s="15">
        <f t="shared" si="92"/>
        <v>0</v>
      </c>
      <c r="O65" s="15">
        <f t="shared" si="92"/>
        <v>0</v>
      </c>
      <c r="P65" s="15">
        <f t="shared" si="92"/>
        <v>0</v>
      </c>
      <c r="Q65" s="16">
        <f t="shared" si="92"/>
        <v>0</v>
      </c>
      <c r="R65" s="16">
        <f t="shared" si="92"/>
        <v>0</v>
      </c>
      <c r="S65" s="16">
        <f t="shared" si="92"/>
        <v>0</v>
      </c>
      <c r="T65" s="16">
        <f t="shared" si="92"/>
        <v>0</v>
      </c>
      <c r="U65" s="17" t="e">
        <f>C65/L65</f>
        <v>#DIV/0!</v>
      </c>
      <c r="V65" s="18">
        <f t="shared" ref="V65:AA65" si="93">V55+V56</f>
        <v>0</v>
      </c>
      <c r="W65" s="18">
        <f t="shared" si="93"/>
        <v>0</v>
      </c>
      <c r="X65" s="18">
        <f t="shared" si="93"/>
        <v>0</v>
      </c>
      <c r="Y65" s="18">
        <f t="shared" si="93"/>
        <v>0</v>
      </c>
      <c r="Z65" s="18">
        <f t="shared" si="93"/>
        <v>0</v>
      </c>
      <c r="AA65" s="18">
        <f t="shared" si="93"/>
        <v>0</v>
      </c>
      <c r="AC65" s="49"/>
      <c r="AD65" s="49"/>
    </row>
    <row r="66" spans="1:30" x14ac:dyDescent="0.25">
      <c r="A66" s="81" t="s">
        <v>122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D66" s="3"/>
    </row>
    <row r="67" spans="1:30" x14ac:dyDescent="0.25">
      <c r="A67" s="6">
        <v>1</v>
      </c>
      <c r="B67" s="7" t="s">
        <v>10</v>
      </c>
      <c r="C67" s="8">
        <f>D67+E67+F67+G67+H67</f>
        <v>0</v>
      </c>
      <c r="D67" s="9"/>
      <c r="E67" s="53"/>
      <c r="F67" s="9"/>
      <c r="G67" s="9"/>
      <c r="H67" s="9"/>
      <c r="I67" s="9"/>
      <c r="J67" s="9"/>
      <c r="K67" s="9"/>
      <c r="L67" s="59">
        <f>M67+N67+O67+P67+Q67+R67+T67</f>
        <v>0</v>
      </c>
      <c r="M67" s="59">
        <f>IF($U67=0,0,D67/$U67)</f>
        <v>0</v>
      </c>
      <c r="N67" s="59">
        <f>IF($U67=0,0,E67/$U67)</f>
        <v>0</v>
      </c>
      <c r="O67" s="59">
        <f>IF($U67=0,0,F67/$U67)</f>
        <v>0</v>
      </c>
      <c r="P67" s="59">
        <f>IF($U67=0,0,G67/$U67)</f>
        <v>0</v>
      </c>
      <c r="Q67" s="59">
        <f>IF($U67=0,0,H67/$U67)</f>
        <v>0</v>
      </c>
      <c r="R67" s="59">
        <f t="shared" ref="R67:S68" si="94">IF($U67=0,0,I67/$U67)</f>
        <v>0</v>
      </c>
      <c r="S67" s="59">
        <f t="shared" si="94"/>
        <v>0</v>
      </c>
      <c r="T67" s="59">
        <f t="shared" ref="T67:T68" si="95">IF($U67=0,0,K67/$U67)</f>
        <v>0</v>
      </c>
      <c r="U67" s="11"/>
      <c r="V67" s="12">
        <f>W67+X67+Y67+Z67+AA67</f>
        <v>0</v>
      </c>
      <c r="W67" s="12">
        <f t="shared" ref="W67:W68" si="96">IF(D67&gt;0,D67/$C$18,0)</f>
        <v>0</v>
      </c>
      <c r="X67" s="12">
        <f t="shared" ref="X67:X68" si="97">IF(E67&gt;0,E67/$C$18,0)</f>
        <v>0</v>
      </c>
      <c r="Y67" s="12">
        <f t="shared" ref="Y67:Y68" si="98">IF(F67&gt;0,F67/$C$18,0)</f>
        <v>0</v>
      </c>
      <c r="Z67" s="12">
        <f t="shared" ref="Z67:Z68" si="99">IF(G67&gt;0,G67/$C$18,0)</f>
        <v>0</v>
      </c>
      <c r="AA67" s="12">
        <f t="shared" ref="AA67:AA68" si="100">IF(H67&gt;0,H67/$C$18,0)</f>
        <v>0</v>
      </c>
    </row>
    <row r="68" spans="1:30" x14ac:dyDescent="0.25">
      <c r="A68" s="6">
        <v>2</v>
      </c>
      <c r="B68" s="7" t="s">
        <v>20</v>
      </c>
      <c r="C68" s="8">
        <f>D68+E68+F68+G68+H68+I68+K68</f>
        <v>0</v>
      </c>
      <c r="D68" s="9"/>
      <c r="E68" s="9"/>
      <c r="F68" s="9"/>
      <c r="G68" s="9"/>
      <c r="H68" s="9"/>
      <c r="I68" s="9"/>
      <c r="J68" s="9"/>
      <c r="K68" s="9"/>
      <c r="L68" s="59">
        <f t="shared" ref="L68" si="101">M68+N68+O68+P68+Q68+R68+T68</f>
        <v>0</v>
      </c>
      <c r="M68" s="59">
        <f t="shared" ref="M68" si="102">IF($U68=0,0,D68/$U68)</f>
        <v>0</v>
      </c>
      <c r="N68" s="59">
        <f t="shared" ref="N68" si="103">IF($U68=0,0,E68/$U68)</f>
        <v>0</v>
      </c>
      <c r="O68" s="59">
        <f>IF($U68=0,0,F68/$U68)</f>
        <v>0</v>
      </c>
      <c r="P68" s="59">
        <f>IF($U68=0,0,G68/$U68)</f>
        <v>0</v>
      </c>
      <c r="Q68" s="59">
        <f t="shared" ref="Q68" si="104">IF($U68=0,0,H68/$U68)</f>
        <v>0</v>
      </c>
      <c r="R68" s="59">
        <f t="shared" si="94"/>
        <v>0</v>
      </c>
      <c r="S68" s="59">
        <f t="shared" si="94"/>
        <v>0</v>
      </c>
      <c r="T68" s="59">
        <f t="shared" si="95"/>
        <v>0</v>
      </c>
      <c r="U68" s="11"/>
      <c r="V68" s="12">
        <f>W68+X68+Y68+Z68+AA68</f>
        <v>0</v>
      </c>
      <c r="W68" s="12">
        <f t="shared" si="96"/>
        <v>0</v>
      </c>
      <c r="X68" s="12">
        <f t="shared" si="97"/>
        <v>0</v>
      </c>
      <c r="Y68" s="12">
        <f t="shared" si="98"/>
        <v>0</v>
      </c>
      <c r="Z68" s="12">
        <f t="shared" si="99"/>
        <v>0</v>
      </c>
      <c r="AA68" s="12">
        <f t="shared" si="100"/>
        <v>0</v>
      </c>
    </row>
    <row r="69" spans="1:30" x14ac:dyDescent="0.25">
      <c r="A69" s="19" t="s">
        <v>23</v>
      </c>
      <c r="B69" s="7" t="s">
        <v>24</v>
      </c>
      <c r="C69" s="8">
        <f t="shared" ref="C69:C75" si="105">D69+E69+F69+G69+H69</f>
        <v>0</v>
      </c>
      <c r="D69" s="9"/>
      <c r="E69" s="9"/>
      <c r="F69" s="9"/>
      <c r="G69" s="9"/>
      <c r="H69" s="9"/>
      <c r="I69" s="9"/>
      <c r="J69" s="9"/>
      <c r="K69" s="9"/>
      <c r="L69" s="59">
        <f t="shared" ref="L69:L76" si="106">M69+N69+O69+P69+Q69+R69+T69</f>
        <v>0</v>
      </c>
      <c r="M69" s="59">
        <f t="shared" ref="M69:M75" si="107">IF($U69=0,0,D69/$U69)</f>
        <v>0</v>
      </c>
      <c r="N69" s="59">
        <f t="shared" ref="N69:N75" si="108">IF($U69=0,0,E69/$U69)</f>
        <v>0</v>
      </c>
      <c r="O69" s="59">
        <f>IF($U69=0,0,F69/$U69)</f>
        <v>0</v>
      </c>
      <c r="P69" s="59">
        <f>IF($U69=0,0,G69/$U69)</f>
        <v>0</v>
      </c>
      <c r="Q69" s="59">
        <f t="shared" ref="Q69:Q75" si="109">IF($U69=0,0,H69/$U69)</f>
        <v>0</v>
      </c>
      <c r="R69" s="59">
        <f t="shared" ref="R69:S75" si="110">IF($U69=0,0,I69/$U69)</f>
        <v>0</v>
      </c>
      <c r="S69" s="59">
        <f t="shared" si="110"/>
        <v>0</v>
      </c>
      <c r="T69" s="59">
        <f t="shared" ref="T69:T75" si="111">IF($U69=0,0,K69/$U69)</f>
        <v>0</v>
      </c>
      <c r="U69" s="11"/>
      <c r="V69" s="12">
        <f t="shared" ref="V69:V75" si="112">W69+X69+Y69+Z69+AA69</f>
        <v>0</v>
      </c>
      <c r="W69" s="12">
        <f t="shared" ref="W69:W75" si="113">IF(D69&gt;0,D69/$C$18,0)</f>
        <v>0</v>
      </c>
      <c r="X69" s="12">
        <f t="shared" ref="X69:X75" si="114">IF(E69&gt;0,E69/$C$18,0)</f>
        <v>0</v>
      </c>
      <c r="Y69" s="12">
        <f t="shared" ref="Y69:Y75" si="115">IF(F69&gt;0,F69/$C$18,0)</f>
        <v>0</v>
      </c>
      <c r="Z69" s="12">
        <f t="shared" ref="Z69:Z75" si="116">IF(G69&gt;0,G69/$C$18,0)</f>
        <v>0</v>
      </c>
      <c r="AA69" s="12">
        <f t="shared" ref="AA69:AA75" si="117">IF(H69&gt;0,H69/$C$18,0)</f>
        <v>0</v>
      </c>
    </row>
    <row r="70" spans="1:30" x14ac:dyDescent="0.25">
      <c r="A70" s="19" t="s">
        <v>133</v>
      </c>
      <c r="B70" s="7" t="s">
        <v>26</v>
      </c>
      <c r="C70" s="8">
        <f t="shared" si="105"/>
        <v>0</v>
      </c>
      <c r="D70" s="9"/>
      <c r="E70" s="9"/>
      <c r="F70" s="9"/>
      <c r="G70" s="9"/>
      <c r="H70" s="9"/>
      <c r="I70" s="9"/>
      <c r="J70" s="9"/>
      <c r="K70" s="9"/>
      <c r="L70" s="59">
        <f t="shared" si="106"/>
        <v>0</v>
      </c>
      <c r="M70" s="59">
        <f t="shared" si="107"/>
        <v>0</v>
      </c>
      <c r="N70" s="59">
        <f t="shared" si="108"/>
        <v>0</v>
      </c>
      <c r="O70" s="59">
        <f t="shared" ref="O70:O75" si="118">IF($U70=0,0,F70/$U70)</f>
        <v>0</v>
      </c>
      <c r="P70" s="59">
        <f t="shared" ref="P70:P75" si="119">IF($U70=0,0,G70/$U70)</f>
        <v>0</v>
      </c>
      <c r="Q70" s="59">
        <f t="shared" si="109"/>
        <v>0</v>
      </c>
      <c r="R70" s="59">
        <f t="shared" si="110"/>
        <v>0</v>
      </c>
      <c r="S70" s="59">
        <f t="shared" si="110"/>
        <v>0</v>
      </c>
      <c r="T70" s="59">
        <f t="shared" si="111"/>
        <v>0</v>
      </c>
      <c r="U70" s="11"/>
      <c r="V70" s="12">
        <f t="shared" si="112"/>
        <v>0</v>
      </c>
      <c r="W70" s="12">
        <f t="shared" si="113"/>
        <v>0</v>
      </c>
      <c r="X70" s="12">
        <f t="shared" si="114"/>
        <v>0</v>
      </c>
      <c r="Y70" s="12">
        <f t="shared" si="115"/>
        <v>0</v>
      </c>
      <c r="Z70" s="12">
        <f t="shared" si="116"/>
        <v>0</v>
      </c>
      <c r="AA70" s="12">
        <f t="shared" si="117"/>
        <v>0</v>
      </c>
    </row>
    <row r="71" spans="1:30" x14ac:dyDescent="0.25">
      <c r="A71" s="19" t="s">
        <v>134</v>
      </c>
      <c r="B71" s="7"/>
      <c r="C71" s="8">
        <f t="shared" si="105"/>
        <v>0</v>
      </c>
      <c r="D71" s="9"/>
      <c r="E71" s="9"/>
      <c r="F71" s="9"/>
      <c r="G71" s="9"/>
      <c r="H71" s="9"/>
      <c r="I71" s="9"/>
      <c r="J71" s="9"/>
      <c r="K71" s="9"/>
      <c r="L71" s="59">
        <f t="shared" si="106"/>
        <v>0</v>
      </c>
      <c r="M71" s="59">
        <f t="shared" si="107"/>
        <v>0</v>
      </c>
      <c r="N71" s="59">
        <f t="shared" si="108"/>
        <v>0</v>
      </c>
      <c r="O71" s="59">
        <f t="shared" si="118"/>
        <v>0</v>
      </c>
      <c r="P71" s="59">
        <f t="shared" si="119"/>
        <v>0</v>
      </c>
      <c r="Q71" s="59">
        <f t="shared" si="109"/>
        <v>0</v>
      </c>
      <c r="R71" s="59">
        <f t="shared" si="110"/>
        <v>0</v>
      </c>
      <c r="S71" s="59">
        <f t="shared" si="110"/>
        <v>0</v>
      </c>
      <c r="T71" s="59">
        <f t="shared" si="111"/>
        <v>0</v>
      </c>
      <c r="U71" s="11"/>
      <c r="V71" s="12">
        <f t="shared" si="112"/>
        <v>0</v>
      </c>
      <c r="W71" s="12">
        <f t="shared" si="113"/>
        <v>0</v>
      </c>
      <c r="X71" s="12">
        <f t="shared" si="114"/>
        <v>0</v>
      </c>
      <c r="Y71" s="12">
        <f t="shared" si="115"/>
        <v>0</v>
      </c>
      <c r="Z71" s="12">
        <f t="shared" si="116"/>
        <v>0</v>
      </c>
      <c r="AA71" s="12">
        <f t="shared" si="117"/>
        <v>0</v>
      </c>
    </row>
    <row r="72" spans="1:30" x14ac:dyDescent="0.25">
      <c r="A72" s="19" t="s">
        <v>12</v>
      </c>
      <c r="B72" s="7" t="s">
        <v>113</v>
      </c>
      <c r="C72" s="8">
        <f t="shared" si="105"/>
        <v>0</v>
      </c>
      <c r="D72" s="9"/>
      <c r="E72" s="9"/>
      <c r="F72" s="9"/>
      <c r="G72" s="9"/>
      <c r="H72" s="9"/>
      <c r="I72" s="9"/>
      <c r="J72" s="9"/>
      <c r="K72" s="9"/>
      <c r="L72" s="59">
        <f t="shared" si="106"/>
        <v>0</v>
      </c>
      <c r="M72" s="59">
        <f t="shared" si="107"/>
        <v>0</v>
      </c>
      <c r="N72" s="59">
        <f t="shared" si="108"/>
        <v>0</v>
      </c>
      <c r="O72" s="59">
        <f t="shared" si="118"/>
        <v>0</v>
      </c>
      <c r="P72" s="59">
        <f t="shared" si="119"/>
        <v>0</v>
      </c>
      <c r="Q72" s="59">
        <f t="shared" si="109"/>
        <v>0</v>
      </c>
      <c r="R72" s="59">
        <f t="shared" si="110"/>
        <v>0</v>
      </c>
      <c r="S72" s="59">
        <f t="shared" si="110"/>
        <v>0</v>
      </c>
      <c r="T72" s="59">
        <f t="shared" si="111"/>
        <v>0</v>
      </c>
      <c r="U72" s="11"/>
      <c r="V72" s="12">
        <f t="shared" si="112"/>
        <v>0</v>
      </c>
      <c r="W72" s="12">
        <f t="shared" si="113"/>
        <v>0</v>
      </c>
      <c r="X72" s="12">
        <f t="shared" si="114"/>
        <v>0</v>
      </c>
      <c r="Y72" s="12">
        <f t="shared" si="115"/>
        <v>0</v>
      </c>
      <c r="Z72" s="12">
        <f t="shared" si="116"/>
        <v>0</v>
      </c>
      <c r="AA72" s="12">
        <f t="shared" si="117"/>
        <v>0</v>
      </c>
    </row>
    <row r="73" spans="1:30" x14ac:dyDescent="0.25">
      <c r="A73" s="19"/>
      <c r="B73" s="50"/>
      <c r="C73" s="51">
        <f t="shared" si="105"/>
        <v>0</v>
      </c>
      <c r="D73" s="52"/>
      <c r="E73" s="9"/>
      <c r="F73" s="9"/>
      <c r="G73" s="9"/>
      <c r="H73" s="9"/>
      <c r="I73" s="9"/>
      <c r="J73" s="9"/>
      <c r="K73" s="9"/>
      <c r="L73" s="59">
        <f t="shared" si="106"/>
        <v>0</v>
      </c>
      <c r="M73" s="59">
        <f t="shared" si="107"/>
        <v>0</v>
      </c>
      <c r="N73" s="59">
        <f t="shared" si="108"/>
        <v>0</v>
      </c>
      <c r="O73" s="59">
        <f t="shared" si="118"/>
        <v>0</v>
      </c>
      <c r="P73" s="59">
        <f t="shared" si="119"/>
        <v>0</v>
      </c>
      <c r="Q73" s="59">
        <f t="shared" si="109"/>
        <v>0</v>
      </c>
      <c r="R73" s="59">
        <f t="shared" si="110"/>
        <v>0</v>
      </c>
      <c r="S73" s="59">
        <f t="shared" si="110"/>
        <v>0</v>
      </c>
      <c r="T73" s="59">
        <f t="shared" si="111"/>
        <v>0</v>
      </c>
      <c r="U73" s="11"/>
      <c r="V73" s="12">
        <f t="shared" si="112"/>
        <v>0</v>
      </c>
      <c r="W73" s="12">
        <f t="shared" si="113"/>
        <v>0</v>
      </c>
      <c r="X73" s="12">
        <f t="shared" si="114"/>
        <v>0</v>
      </c>
      <c r="Y73" s="12">
        <f t="shared" si="115"/>
        <v>0</v>
      </c>
      <c r="Z73" s="12">
        <f t="shared" si="116"/>
        <v>0</v>
      </c>
      <c r="AA73" s="12">
        <f t="shared" si="117"/>
        <v>0</v>
      </c>
    </row>
    <row r="74" spans="1:30" x14ac:dyDescent="0.25">
      <c r="A74" s="19"/>
      <c r="B74" s="50"/>
      <c r="C74" s="51">
        <f t="shared" si="105"/>
        <v>0</v>
      </c>
      <c r="D74" s="52"/>
      <c r="E74" s="9"/>
      <c r="F74" s="9"/>
      <c r="G74" s="9"/>
      <c r="H74" s="9"/>
      <c r="I74" s="9"/>
      <c r="J74" s="9"/>
      <c r="K74" s="9"/>
      <c r="L74" s="59">
        <f t="shared" si="106"/>
        <v>0</v>
      </c>
      <c r="M74" s="59">
        <f t="shared" si="107"/>
        <v>0</v>
      </c>
      <c r="N74" s="59">
        <f t="shared" si="108"/>
        <v>0</v>
      </c>
      <c r="O74" s="59">
        <f t="shared" si="118"/>
        <v>0</v>
      </c>
      <c r="P74" s="59">
        <f t="shared" si="119"/>
        <v>0</v>
      </c>
      <c r="Q74" s="59">
        <f t="shared" si="109"/>
        <v>0</v>
      </c>
      <c r="R74" s="59">
        <f t="shared" si="110"/>
        <v>0</v>
      </c>
      <c r="S74" s="59">
        <f t="shared" si="110"/>
        <v>0</v>
      </c>
      <c r="T74" s="59">
        <f t="shared" si="111"/>
        <v>0</v>
      </c>
      <c r="U74" s="11"/>
      <c r="V74" s="12">
        <f t="shared" si="112"/>
        <v>0</v>
      </c>
      <c r="W74" s="12">
        <f t="shared" si="113"/>
        <v>0</v>
      </c>
      <c r="X74" s="12">
        <f t="shared" si="114"/>
        <v>0</v>
      </c>
      <c r="Y74" s="12">
        <f t="shared" si="115"/>
        <v>0</v>
      </c>
      <c r="Z74" s="12">
        <f t="shared" si="116"/>
        <v>0</v>
      </c>
      <c r="AA74" s="12">
        <f t="shared" si="117"/>
        <v>0</v>
      </c>
    </row>
    <row r="75" spans="1:30" x14ac:dyDescent="0.25">
      <c r="A75" s="19" t="s">
        <v>22</v>
      </c>
      <c r="B75" s="7" t="s">
        <v>13</v>
      </c>
      <c r="C75" s="8">
        <f t="shared" si="105"/>
        <v>0</v>
      </c>
      <c r="D75" s="9"/>
      <c r="E75" s="9"/>
      <c r="F75" s="9"/>
      <c r="G75" s="9"/>
      <c r="H75" s="9"/>
      <c r="I75" s="9"/>
      <c r="J75" s="9"/>
      <c r="K75" s="9"/>
      <c r="L75" s="59">
        <f t="shared" si="106"/>
        <v>0</v>
      </c>
      <c r="M75" s="59">
        <f t="shared" si="107"/>
        <v>0</v>
      </c>
      <c r="N75" s="59">
        <f t="shared" si="108"/>
        <v>0</v>
      </c>
      <c r="O75" s="59">
        <f t="shared" si="118"/>
        <v>0</v>
      </c>
      <c r="P75" s="59">
        <f t="shared" si="119"/>
        <v>0</v>
      </c>
      <c r="Q75" s="59">
        <f t="shared" si="109"/>
        <v>0</v>
      </c>
      <c r="R75" s="59">
        <f t="shared" si="110"/>
        <v>0</v>
      </c>
      <c r="S75" s="59">
        <f t="shared" si="110"/>
        <v>0</v>
      </c>
      <c r="T75" s="59">
        <f t="shared" si="111"/>
        <v>0</v>
      </c>
      <c r="U75" s="11"/>
      <c r="V75" s="12">
        <f t="shared" si="112"/>
        <v>0</v>
      </c>
      <c r="W75" s="12">
        <f t="shared" si="113"/>
        <v>0</v>
      </c>
      <c r="X75" s="12">
        <f t="shared" si="114"/>
        <v>0</v>
      </c>
      <c r="Y75" s="12">
        <f t="shared" si="115"/>
        <v>0</v>
      </c>
      <c r="Z75" s="12">
        <f t="shared" si="116"/>
        <v>0</v>
      </c>
      <c r="AA75" s="12">
        <f t="shared" si="117"/>
        <v>0</v>
      </c>
    </row>
    <row r="76" spans="1:30" x14ac:dyDescent="0.25">
      <c r="A76" s="7"/>
      <c r="B76" s="13" t="s">
        <v>11</v>
      </c>
      <c r="C76" s="8">
        <f>D76+E76+F76+G76+H76+I76+K76</f>
        <v>0</v>
      </c>
      <c r="D76" s="14">
        <f t="shared" ref="D76:K76" si="120">D67+D68</f>
        <v>0</v>
      </c>
      <c r="E76" s="14">
        <f t="shared" si="120"/>
        <v>0</v>
      </c>
      <c r="F76" s="14">
        <f t="shared" si="120"/>
        <v>0</v>
      </c>
      <c r="G76" s="14">
        <f t="shared" si="120"/>
        <v>0</v>
      </c>
      <c r="H76" s="14">
        <f t="shared" si="120"/>
        <v>0</v>
      </c>
      <c r="I76" s="14">
        <f t="shared" si="120"/>
        <v>0</v>
      </c>
      <c r="J76" s="14">
        <f t="shared" si="120"/>
        <v>0</v>
      </c>
      <c r="K76" s="14">
        <f t="shared" si="120"/>
        <v>0</v>
      </c>
      <c r="L76" s="10">
        <f t="shared" si="106"/>
        <v>0</v>
      </c>
      <c r="M76" s="15">
        <f t="shared" ref="M76:T76" si="121">M67+M68</f>
        <v>0</v>
      </c>
      <c r="N76" s="15">
        <f t="shared" si="121"/>
        <v>0</v>
      </c>
      <c r="O76" s="15">
        <f t="shared" si="121"/>
        <v>0</v>
      </c>
      <c r="P76" s="15">
        <f t="shared" si="121"/>
        <v>0</v>
      </c>
      <c r="Q76" s="16">
        <f t="shared" si="121"/>
        <v>0</v>
      </c>
      <c r="R76" s="16">
        <f t="shared" si="121"/>
        <v>0</v>
      </c>
      <c r="S76" s="16">
        <f t="shared" si="121"/>
        <v>0</v>
      </c>
      <c r="T76" s="16">
        <f t="shared" si="121"/>
        <v>0</v>
      </c>
      <c r="U76" s="17" t="e">
        <f>C76/L76</f>
        <v>#DIV/0!</v>
      </c>
      <c r="V76" s="18">
        <f t="shared" ref="V76:AA76" si="122">V67+V68</f>
        <v>0</v>
      </c>
      <c r="W76" s="18">
        <f t="shared" si="122"/>
        <v>0</v>
      </c>
      <c r="X76" s="18">
        <f t="shared" si="122"/>
        <v>0</v>
      </c>
      <c r="Y76" s="18">
        <f t="shared" si="122"/>
        <v>0</v>
      </c>
      <c r="Z76" s="18">
        <f t="shared" si="122"/>
        <v>0</v>
      </c>
      <c r="AA76" s="18">
        <f t="shared" si="122"/>
        <v>0</v>
      </c>
      <c r="AC76" s="49"/>
      <c r="AD76" s="49"/>
    </row>
    <row r="77" spans="1:30" x14ac:dyDescent="0.25">
      <c r="A77" s="81" t="s">
        <v>123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3"/>
      <c r="AD77" s="3"/>
    </row>
    <row r="78" spans="1:30" x14ac:dyDescent="0.25">
      <c r="A78" s="6">
        <v>1</v>
      </c>
      <c r="B78" s="7" t="s">
        <v>10</v>
      </c>
      <c r="C78" s="8">
        <f>D78+E78+F78+G78+H78</f>
        <v>0</v>
      </c>
      <c r="D78" s="9"/>
      <c r="E78" s="53"/>
      <c r="F78" s="9"/>
      <c r="G78" s="9"/>
      <c r="H78" s="9"/>
      <c r="I78" s="9"/>
      <c r="J78" s="9"/>
      <c r="K78" s="9"/>
      <c r="L78" s="59">
        <f>M78+N78+O78+P78+Q78+R78+T78</f>
        <v>0</v>
      </c>
      <c r="M78" s="59">
        <f>IF($U78=0,0,D78/$U78)</f>
        <v>0</v>
      </c>
      <c r="N78" s="59">
        <f>IF($U78=0,0,E78/$U78)</f>
        <v>0</v>
      </c>
      <c r="O78" s="59">
        <f>IF($U78=0,0,F78/$U78)</f>
        <v>0</v>
      </c>
      <c r="P78" s="59">
        <f>IF($U78=0,0,G78/$U78)</f>
        <v>0</v>
      </c>
      <c r="Q78" s="59">
        <f>IF($U78=0,0,H78/$U78)</f>
        <v>0</v>
      </c>
      <c r="R78" s="59">
        <f t="shared" ref="R78:S79" si="123">IF($U78=0,0,I78/$U78)</f>
        <v>0</v>
      </c>
      <c r="S78" s="59">
        <f t="shared" si="123"/>
        <v>0</v>
      </c>
      <c r="T78" s="59">
        <f t="shared" ref="T78:T79" si="124">IF($U78=0,0,K78/$U78)</f>
        <v>0</v>
      </c>
      <c r="U78" s="11"/>
      <c r="V78" s="12">
        <f>W78+X78+Y78+Z78+AA78</f>
        <v>0</v>
      </c>
      <c r="W78" s="12">
        <f t="shared" ref="W78:W79" si="125">IF(D78&gt;0,D78/$C$18,0)</f>
        <v>0</v>
      </c>
      <c r="X78" s="12">
        <f t="shared" ref="X78:X79" si="126">IF(E78&gt;0,E78/$C$18,0)</f>
        <v>0</v>
      </c>
      <c r="Y78" s="12">
        <f t="shared" ref="Y78:Y79" si="127">IF(F78&gt;0,F78/$C$18,0)</f>
        <v>0</v>
      </c>
      <c r="Z78" s="12">
        <f t="shared" ref="Z78:Z79" si="128">IF(G78&gt;0,G78/$C$18,0)</f>
        <v>0</v>
      </c>
      <c r="AA78" s="12">
        <f t="shared" ref="AA78:AA79" si="129">IF(H78&gt;0,H78/$C$18,0)</f>
        <v>0</v>
      </c>
    </row>
    <row r="79" spans="1:30" x14ac:dyDescent="0.25">
      <c r="A79" s="6">
        <v>2</v>
      </c>
      <c r="B79" s="7" t="s">
        <v>20</v>
      </c>
      <c r="C79" s="8">
        <f>D79+E79+F79+G79+H79+I79+K79</f>
        <v>0</v>
      </c>
      <c r="D79" s="9"/>
      <c r="E79" s="9"/>
      <c r="F79" s="9"/>
      <c r="G79" s="9"/>
      <c r="H79" s="9"/>
      <c r="I79" s="9"/>
      <c r="J79" s="9"/>
      <c r="K79" s="9"/>
      <c r="L79" s="59">
        <f t="shared" ref="L79" si="130">M79+N79+O79+P79+Q79+R79+T79</f>
        <v>0</v>
      </c>
      <c r="M79" s="59">
        <f t="shared" ref="M79" si="131">IF($U79=0,0,D79/$U79)</f>
        <v>0</v>
      </c>
      <c r="N79" s="59">
        <f t="shared" ref="N79" si="132">IF($U79=0,0,E79/$U79)</f>
        <v>0</v>
      </c>
      <c r="O79" s="59">
        <f>IF($U79=0,0,F79/$U79)</f>
        <v>0</v>
      </c>
      <c r="P79" s="59">
        <f>IF($U79=0,0,G79/$U79)</f>
        <v>0</v>
      </c>
      <c r="Q79" s="59">
        <f t="shared" ref="Q79" si="133">IF($U79=0,0,H79/$U79)</f>
        <v>0</v>
      </c>
      <c r="R79" s="59">
        <f t="shared" si="123"/>
        <v>0</v>
      </c>
      <c r="S79" s="59">
        <f t="shared" si="123"/>
        <v>0</v>
      </c>
      <c r="T79" s="59">
        <f t="shared" si="124"/>
        <v>0</v>
      </c>
      <c r="U79" s="11"/>
      <c r="V79" s="12">
        <f>W79+X79+Y79+Z79+AA79</f>
        <v>0</v>
      </c>
      <c r="W79" s="12">
        <f t="shared" si="125"/>
        <v>0</v>
      </c>
      <c r="X79" s="12">
        <f t="shared" si="126"/>
        <v>0</v>
      </c>
      <c r="Y79" s="12">
        <f t="shared" si="127"/>
        <v>0</v>
      </c>
      <c r="Z79" s="12">
        <f t="shared" si="128"/>
        <v>0</v>
      </c>
      <c r="AA79" s="12">
        <f t="shared" si="129"/>
        <v>0</v>
      </c>
    </row>
    <row r="80" spans="1:30" x14ac:dyDescent="0.25">
      <c r="A80" s="19" t="s">
        <v>23</v>
      </c>
      <c r="B80" s="7" t="s">
        <v>24</v>
      </c>
      <c r="C80" s="8">
        <f t="shared" ref="C80:C86" si="134">D80+E80+F80+G80+H80</f>
        <v>0</v>
      </c>
      <c r="D80" s="9"/>
      <c r="E80" s="9"/>
      <c r="F80" s="9"/>
      <c r="G80" s="9"/>
      <c r="H80" s="9"/>
      <c r="I80" s="9"/>
      <c r="J80" s="9"/>
      <c r="K80" s="9"/>
      <c r="L80" s="59">
        <f t="shared" ref="L80:L87" si="135">M80+N80+O80+P80+Q80+R80+T80</f>
        <v>0</v>
      </c>
      <c r="M80" s="59">
        <f t="shared" ref="M80:M86" si="136">IF($U80=0,0,D80/$U80)</f>
        <v>0</v>
      </c>
      <c r="N80" s="59">
        <f t="shared" ref="N80:N86" si="137">IF($U80=0,0,E80/$U80)</f>
        <v>0</v>
      </c>
      <c r="O80" s="59">
        <f>IF($U80=0,0,F80/$U80)</f>
        <v>0</v>
      </c>
      <c r="P80" s="59">
        <f>IF($U80=0,0,G80/$U80)</f>
        <v>0</v>
      </c>
      <c r="Q80" s="59">
        <f t="shared" ref="Q80:Q86" si="138">IF($U80=0,0,H80/$U80)</f>
        <v>0</v>
      </c>
      <c r="R80" s="59">
        <f t="shared" ref="R80:S86" si="139">IF($U80=0,0,I80/$U80)</f>
        <v>0</v>
      </c>
      <c r="S80" s="59">
        <f t="shared" si="139"/>
        <v>0</v>
      </c>
      <c r="T80" s="59">
        <f t="shared" ref="T80:T86" si="140">IF($U80=0,0,K80/$U80)</f>
        <v>0</v>
      </c>
      <c r="U80" s="11"/>
      <c r="V80" s="12">
        <f t="shared" ref="V80:V86" si="141">W80+X80+Y80+Z80+AA80</f>
        <v>0</v>
      </c>
      <c r="W80" s="12">
        <f t="shared" ref="W80:W86" si="142">IF(D80&gt;0,D80/$C$18,0)</f>
        <v>0</v>
      </c>
      <c r="X80" s="12">
        <f t="shared" ref="X80:X86" si="143">IF(E80&gt;0,E80/$C$18,0)</f>
        <v>0</v>
      </c>
      <c r="Y80" s="12">
        <f t="shared" ref="Y80:Y86" si="144">IF(F80&gt;0,F80/$C$18,0)</f>
        <v>0</v>
      </c>
      <c r="Z80" s="12">
        <f t="shared" ref="Z80:Z86" si="145">IF(G80&gt;0,G80/$C$18,0)</f>
        <v>0</v>
      </c>
      <c r="AA80" s="12">
        <f t="shared" ref="AA80:AA86" si="146">IF(H80&gt;0,H80/$C$18,0)</f>
        <v>0</v>
      </c>
    </row>
    <row r="81" spans="1:30" x14ac:dyDescent="0.25">
      <c r="A81" s="19" t="s">
        <v>133</v>
      </c>
      <c r="B81" s="7" t="s">
        <v>26</v>
      </c>
      <c r="C81" s="8">
        <f t="shared" si="134"/>
        <v>0</v>
      </c>
      <c r="D81" s="9"/>
      <c r="E81" s="9"/>
      <c r="F81" s="9"/>
      <c r="G81" s="9"/>
      <c r="H81" s="9"/>
      <c r="I81" s="9"/>
      <c r="J81" s="9"/>
      <c r="K81" s="9"/>
      <c r="L81" s="59">
        <f t="shared" si="135"/>
        <v>0</v>
      </c>
      <c r="M81" s="59">
        <f t="shared" si="136"/>
        <v>0</v>
      </c>
      <c r="N81" s="59">
        <f t="shared" si="137"/>
        <v>0</v>
      </c>
      <c r="O81" s="59">
        <f t="shared" ref="O81:O86" si="147">IF($U81=0,0,F81/$U81)</f>
        <v>0</v>
      </c>
      <c r="P81" s="59">
        <f t="shared" ref="P81:P86" si="148">IF($U81=0,0,G81/$U81)</f>
        <v>0</v>
      </c>
      <c r="Q81" s="59">
        <f t="shared" si="138"/>
        <v>0</v>
      </c>
      <c r="R81" s="59">
        <f t="shared" si="139"/>
        <v>0</v>
      </c>
      <c r="S81" s="59">
        <f t="shared" si="139"/>
        <v>0</v>
      </c>
      <c r="T81" s="59">
        <f t="shared" si="140"/>
        <v>0</v>
      </c>
      <c r="U81" s="11"/>
      <c r="V81" s="12">
        <f t="shared" si="141"/>
        <v>0</v>
      </c>
      <c r="W81" s="12">
        <f t="shared" si="142"/>
        <v>0</v>
      </c>
      <c r="X81" s="12">
        <f t="shared" si="143"/>
        <v>0</v>
      </c>
      <c r="Y81" s="12">
        <f t="shared" si="144"/>
        <v>0</v>
      </c>
      <c r="Z81" s="12">
        <f t="shared" si="145"/>
        <v>0</v>
      </c>
      <c r="AA81" s="12">
        <f t="shared" si="146"/>
        <v>0</v>
      </c>
    </row>
    <row r="82" spans="1:30" x14ac:dyDescent="0.25">
      <c r="A82" s="19" t="s">
        <v>134</v>
      </c>
      <c r="B82" s="7"/>
      <c r="C82" s="8">
        <f t="shared" si="134"/>
        <v>0</v>
      </c>
      <c r="D82" s="9"/>
      <c r="E82" s="9"/>
      <c r="F82" s="9"/>
      <c r="G82" s="9"/>
      <c r="H82" s="9"/>
      <c r="I82" s="9"/>
      <c r="J82" s="9"/>
      <c r="K82" s="9"/>
      <c r="L82" s="59">
        <f t="shared" si="135"/>
        <v>0</v>
      </c>
      <c r="M82" s="59">
        <f t="shared" si="136"/>
        <v>0</v>
      </c>
      <c r="N82" s="59">
        <f t="shared" si="137"/>
        <v>0</v>
      </c>
      <c r="O82" s="59">
        <f t="shared" si="147"/>
        <v>0</v>
      </c>
      <c r="P82" s="59">
        <f t="shared" si="148"/>
        <v>0</v>
      </c>
      <c r="Q82" s="59">
        <f t="shared" si="138"/>
        <v>0</v>
      </c>
      <c r="R82" s="59">
        <f t="shared" si="139"/>
        <v>0</v>
      </c>
      <c r="S82" s="59">
        <f t="shared" si="139"/>
        <v>0</v>
      </c>
      <c r="T82" s="59">
        <f t="shared" si="140"/>
        <v>0</v>
      </c>
      <c r="U82" s="11"/>
      <c r="V82" s="12">
        <f t="shared" si="141"/>
        <v>0</v>
      </c>
      <c r="W82" s="12">
        <f t="shared" si="142"/>
        <v>0</v>
      </c>
      <c r="X82" s="12">
        <f t="shared" si="143"/>
        <v>0</v>
      </c>
      <c r="Y82" s="12">
        <f t="shared" si="144"/>
        <v>0</v>
      </c>
      <c r="Z82" s="12">
        <f t="shared" si="145"/>
        <v>0</v>
      </c>
      <c r="AA82" s="12">
        <f t="shared" si="146"/>
        <v>0</v>
      </c>
    </row>
    <row r="83" spans="1:30" x14ac:dyDescent="0.25">
      <c r="A83" s="19" t="s">
        <v>12</v>
      </c>
      <c r="B83" s="7" t="s">
        <v>113</v>
      </c>
      <c r="C83" s="8">
        <f t="shared" si="134"/>
        <v>0</v>
      </c>
      <c r="D83" s="9"/>
      <c r="E83" s="9"/>
      <c r="F83" s="9"/>
      <c r="G83" s="9"/>
      <c r="H83" s="9"/>
      <c r="I83" s="9"/>
      <c r="J83" s="9"/>
      <c r="K83" s="9"/>
      <c r="L83" s="59">
        <f t="shared" si="135"/>
        <v>0</v>
      </c>
      <c r="M83" s="59">
        <f t="shared" si="136"/>
        <v>0</v>
      </c>
      <c r="N83" s="59">
        <f t="shared" si="137"/>
        <v>0</v>
      </c>
      <c r="O83" s="59">
        <f t="shared" si="147"/>
        <v>0</v>
      </c>
      <c r="P83" s="59">
        <f t="shared" si="148"/>
        <v>0</v>
      </c>
      <c r="Q83" s="59">
        <f t="shared" si="138"/>
        <v>0</v>
      </c>
      <c r="R83" s="59">
        <f t="shared" si="139"/>
        <v>0</v>
      </c>
      <c r="S83" s="59">
        <f t="shared" si="139"/>
        <v>0</v>
      </c>
      <c r="T83" s="59">
        <f t="shared" si="140"/>
        <v>0</v>
      </c>
      <c r="U83" s="11"/>
      <c r="V83" s="12">
        <f t="shared" si="141"/>
        <v>0</v>
      </c>
      <c r="W83" s="12">
        <f t="shared" si="142"/>
        <v>0</v>
      </c>
      <c r="X83" s="12">
        <f t="shared" si="143"/>
        <v>0</v>
      </c>
      <c r="Y83" s="12">
        <f t="shared" si="144"/>
        <v>0</v>
      </c>
      <c r="Z83" s="12">
        <f t="shared" si="145"/>
        <v>0</v>
      </c>
      <c r="AA83" s="12">
        <f t="shared" si="146"/>
        <v>0</v>
      </c>
    </row>
    <row r="84" spans="1:30" x14ac:dyDescent="0.25">
      <c r="A84" s="19"/>
      <c r="B84" s="50"/>
      <c r="C84" s="51">
        <f t="shared" si="134"/>
        <v>0</v>
      </c>
      <c r="D84" s="52"/>
      <c r="E84" s="9"/>
      <c r="F84" s="9"/>
      <c r="G84" s="9"/>
      <c r="H84" s="9"/>
      <c r="I84" s="9"/>
      <c r="J84" s="9"/>
      <c r="K84" s="9"/>
      <c r="L84" s="59">
        <f t="shared" si="135"/>
        <v>0</v>
      </c>
      <c r="M84" s="59">
        <f t="shared" si="136"/>
        <v>0</v>
      </c>
      <c r="N84" s="59">
        <f t="shared" si="137"/>
        <v>0</v>
      </c>
      <c r="O84" s="59">
        <f t="shared" si="147"/>
        <v>0</v>
      </c>
      <c r="P84" s="59">
        <f t="shared" si="148"/>
        <v>0</v>
      </c>
      <c r="Q84" s="59">
        <f t="shared" si="138"/>
        <v>0</v>
      </c>
      <c r="R84" s="59">
        <f t="shared" si="139"/>
        <v>0</v>
      </c>
      <c r="S84" s="59">
        <f t="shared" si="139"/>
        <v>0</v>
      </c>
      <c r="T84" s="59">
        <f t="shared" si="140"/>
        <v>0</v>
      </c>
      <c r="U84" s="11"/>
      <c r="V84" s="12">
        <f t="shared" si="141"/>
        <v>0</v>
      </c>
      <c r="W84" s="12">
        <f t="shared" si="142"/>
        <v>0</v>
      </c>
      <c r="X84" s="12">
        <f t="shared" si="143"/>
        <v>0</v>
      </c>
      <c r="Y84" s="12">
        <f t="shared" si="144"/>
        <v>0</v>
      </c>
      <c r="Z84" s="12">
        <f t="shared" si="145"/>
        <v>0</v>
      </c>
      <c r="AA84" s="12">
        <f t="shared" si="146"/>
        <v>0</v>
      </c>
    </row>
    <row r="85" spans="1:30" x14ac:dyDescent="0.25">
      <c r="A85" s="19"/>
      <c r="B85" s="50"/>
      <c r="C85" s="51">
        <f t="shared" si="134"/>
        <v>0</v>
      </c>
      <c r="D85" s="52"/>
      <c r="E85" s="9"/>
      <c r="F85" s="9"/>
      <c r="G85" s="9"/>
      <c r="H85" s="9"/>
      <c r="I85" s="9"/>
      <c r="J85" s="9"/>
      <c r="K85" s="9"/>
      <c r="L85" s="59">
        <f t="shared" si="135"/>
        <v>0</v>
      </c>
      <c r="M85" s="59">
        <f t="shared" si="136"/>
        <v>0</v>
      </c>
      <c r="N85" s="59">
        <f t="shared" si="137"/>
        <v>0</v>
      </c>
      <c r="O85" s="59">
        <f t="shared" si="147"/>
        <v>0</v>
      </c>
      <c r="P85" s="59">
        <f t="shared" si="148"/>
        <v>0</v>
      </c>
      <c r="Q85" s="59">
        <f t="shared" si="138"/>
        <v>0</v>
      </c>
      <c r="R85" s="59">
        <f t="shared" si="139"/>
        <v>0</v>
      </c>
      <c r="S85" s="59">
        <f t="shared" si="139"/>
        <v>0</v>
      </c>
      <c r="T85" s="59">
        <f t="shared" si="140"/>
        <v>0</v>
      </c>
      <c r="U85" s="11"/>
      <c r="V85" s="12">
        <f t="shared" si="141"/>
        <v>0</v>
      </c>
      <c r="W85" s="12">
        <f t="shared" si="142"/>
        <v>0</v>
      </c>
      <c r="X85" s="12">
        <f t="shared" si="143"/>
        <v>0</v>
      </c>
      <c r="Y85" s="12">
        <f t="shared" si="144"/>
        <v>0</v>
      </c>
      <c r="Z85" s="12">
        <f t="shared" si="145"/>
        <v>0</v>
      </c>
      <c r="AA85" s="12">
        <f t="shared" si="146"/>
        <v>0</v>
      </c>
    </row>
    <row r="86" spans="1:30" x14ac:dyDescent="0.25">
      <c r="A86" s="19" t="s">
        <v>22</v>
      </c>
      <c r="B86" s="7" t="s">
        <v>13</v>
      </c>
      <c r="C86" s="8">
        <f t="shared" si="134"/>
        <v>0</v>
      </c>
      <c r="D86" s="9"/>
      <c r="E86" s="9"/>
      <c r="F86" s="9"/>
      <c r="G86" s="9"/>
      <c r="H86" s="9"/>
      <c r="I86" s="9"/>
      <c r="J86" s="9"/>
      <c r="K86" s="9"/>
      <c r="L86" s="59">
        <f t="shared" si="135"/>
        <v>0</v>
      </c>
      <c r="M86" s="59">
        <f t="shared" si="136"/>
        <v>0</v>
      </c>
      <c r="N86" s="59">
        <f t="shared" si="137"/>
        <v>0</v>
      </c>
      <c r="O86" s="59">
        <f t="shared" si="147"/>
        <v>0</v>
      </c>
      <c r="P86" s="59">
        <f t="shared" si="148"/>
        <v>0</v>
      </c>
      <c r="Q86" s="59">
        <f t="shared" si="138"/>
        <v>0</v>
      </c>
      <c r="R86" s="59">
        <f t="shared" si="139"/>
        <v>0</v>
      </c>
      <c r="S86" s="59">
        <f t="shared" si="139"/>
        <v>0</v>
      </c>
      <c r="T86" s="59">
        <f t="shared" si="140"/>
        <v>0</v>
      </c>
      <c r="U86" s="11"/>
      <c r="V86" s="12">
        <f t="shared" si="141"/>
        <v>0</v>
      </c>
      <c r="W86" s="12">
        <f t="shared" si="142"/>
        <v>0</v>
      </c>
      <c r="X86" s="12">
        <f t="shared" si="143"/>
        <v>0</v>
      </c>
      <c r="Y86" s="12">
        <f t="shared" si="144"/>
        <v>0</v>
      </c>
      <c r="Z86" s="12">
        <f t="shared" si="145"/>
        <v>0</v>
      </c>
      <c r="AA86" s="12">
        <f t="shared" si="146"/>
        <v>0</v>
      </c>
    </row>
    <row r="87" spans="1:30" x14ac:dyDescent="0.25">
      <c r="A87" s="7"/>
      <c r="B87" s="13" t="s">
        <v>11</v>
      </c>
      <c r="C87" s="8">
        <f>D87+E87+F87+G87+H87+I87+K87</f>
        <v>0</v>
      </c>
      <c r="D87" s="14">
        <f t="shared" ref="D87:K87" si="149">D78+D79</f>
        <v>0</v>
      </c>
      <c r="E87" s="14">
        <f t="shared" si="149"/>
        <v>0</v>
      </c>
      <c r="F87" s="14">
        <f t="shared" si="149"/>
        <v>0</v>
      </c>
      <c r="G87" s="14">
        <f t="shared" si="149"/>
        <v>0</v>
      </c>
      <c r="H87" s="14">
        <f t="shared" si="149"/>
        <v>0</v>
      </c>
      <c r="I87" s="14">
        <f t="shared" si="149"/>
        <v>0</v>
      </c>
      <c r="J87" s="14">
        <f t="shared" si="149"/>
        <v>0</v>
      </c>
      <c r="K87" s="14">
        <f t="shared" si="149"/>
        <v>0</v>
      </c>
      <c r="L87" s="10">
        <f t="shared" si="135"/>
        <v>0</v>
      </c>
      <c r="M87" s="15">
        <f t="shared" ref="M87:T87" si="150">M78+M79</f>
        <v>0</v>
      </c>
      <c r="N87" s="15">
        <f t="shared" si="150"/>
        <v>0</v>
      </c>
      <c r="O87" s="15">
        <f t="shared" si="150"/>
        <v>0</v>
      </c>
      <c r="P87" s="15">
        <f t="shared" si="150"/>
        <v>0</v>
      </c>
      <c r="Q87" s="16">
        <f t="shared" si="150"/>
        <v>0</v>
      </c>
      <c r="R87" s="16">
        <f t="shared" si="150"/>
        <v>0</v>
      </c>
      <c r="S87" s="16">
        <f t="shared" si="150"/>
        <v>0</v>
      </c>
      <c r="T87" s="16">
        <f t="shared" si="150"/>
        <v>0</v>
      </c>
      <c r="U87" s="17" t="e">
        <f>C87/L87</f>
        <v>#DIV/0!</v>
      </c>
      <c r="V87" s="18">
        <f t="shared" ref="V87:AA87" si="151">V78+V79</f>
        <v>0</v>
      </c>
      <c r="W87" s="18">
        <f t="shared" si="151"/>
        <v>0</v>
      </c>
      <c r="X87" s="18">
        <f t="shared" si="151"/>
        <v>0</v>
      </c>
      <c r="Y87" s="18">
        <f t="shared" si="151"/>
        <v>0</v>
      </c>
      <c r="Z87" s="18">
        <f t="shared" si="151"/>
        <v>0</v>
      </c>
      <c r="AA87" s="18">
        <f t="shared" si="151"/>
        <v>0</v>
      </c>
      <c r="AC87" s="49"/>
      <c r="AD87" s="49"/>
    </row>
    <row r="88" spans="1:30" x14ac:dyDescent="0.25">
      <c r="A88" s="81" t="s">
        <v>136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3"/>
      <c r="AC88" s="49"/>
      <c r="AD88" s="49"/>
    </row>
    <row r="89" spans="1:30" x14ac:dyDescent="0.25">
      <c r="A89" s="6">
        <v>1</v>
      </c>
      <c r="B89" s="7" t="s">
        <v>10</v>
      </c>
      <c r="C89" s="8">
        <f>D89+E89+F89+G89+H89</f>
        <v>0</v>
      </c>
      <c r="D89" s="9"/>
      <c r="E89" s="53"/>
      <c r="F89" s="9"/>
      <c r="G89" s="9"/>
      <c r="H89" s="9"/>
      <c r="I89" s="9"/>
      <c r="J89" s="9"/>
      <c r="K89" s="9"/>
      <c r="L89" s="59">
        <f>M89+N89+O89+P89+Q89+R89+T89</f>
        <v>0</v>
      </c>
      <c r="M89" s="59">
        <f>IF($U89=0,0,D89/$U89)</f>
        <v>0</v>
      </c>
      <c r="N89" s="59">
        <f>IF($U89=0,0,E89/$U89)</f>
        <v>0</v>
      </c>
      <c r="O89" s="59">
        <f>IF($U89=0,0,F89/$U89)</f>
        <v>0</v>
      </c>
      <c r="P89" s="59">
        <f>IF($U89=0,0,G89/$U89)</f>
        <v>0</v>
      </c>
      <c r="Q89" s="59">
        <f>IF($U89=0,0,H89/$U89)</f>
        <v>0</v>
      </c>
      <c r="R89" s="59">
        <f t="shared" ref="R89:R97" si="152">IF($U89=0,0,I89/$U89)</f>
        <v>0</v>
      </c>
      <c r="S89" s="59">
        <f t="shared" ref="S89:S97" si="153">IF($U89=0,0,J89/$U89)</f>
        <v>0</v>
      </c>
      <c r="T89" s="59">
        <f t="shared" ref="T89:T97" si="154">IF($U89=0,0,K89/$U89)</f>
        <v>0</v>
      </c>
      <c r="U89" s="11"/>
      <c r="V89" s="12">
        <f>W89+X89+Y89+Z89+AA89</f>
        <v>0</v>
      </c>
      <c r="W89" s="12">
        <f t="shared" ref="W89:W97" si="155">IF(D89&gt;0,D89/$C$18,0)</f>
        <v>0</v>
      </c>
      <c r="X89" s="12">
        <f t="shared" ref="X89:X97" si="156">IF(E89&gt;0,E89/$C$18,0)</f>
        <v>0</v>
      </c>
      <c r="Y89" s="12">
        <f t="shared" ref="Y89:Y97" si="157">IF(F89&gt;0,F89/$C$18,0)</f>
        <v>0</v>
      </c>
      <c r="Z89" s="12">
        <f t="shared" ref="Z89:Z97" si="158">IF(G89&gt;0,G89/$C$18,0)</f>
        <v>0</v>
      </c>
      <c r="AA89" s="12">
        <f t="shared" ref="AA89:AA97" si="159">IF(H89&gt;0,H89/$C$18,0)</f>
        <v>0</v>
      </c>
      <c r="AC89" s="49"/>
      <c r="AD89" s="49"/>
    </row>
    <row r="90" spans="1:30" x14ac:dyDescent="0.25">
      <c r="A90" s="6">
        <v>2</v>
      </c>
      <c r="B90" s="7" t="s">
        <v>20</v>
      </c>
      <c r="C90" s="8">
        <f>D90+E90+F90+G90+H90+I90+K90</f>
        <v>0</v>
      </c>
      <c r="D90" s="9"/>
      <c r="E90" s="9"/>
      <c r="F90" s="9"/>
      <c r="G90" s="9"/>
      <c r="H90" s="9"/>
      <c r="I90" s="9"/>
      <c r="J90" s="9"/>
      <c r="K90" s="9"/>
      <c r="L90" s="59">
        <f t="shared" ref="L90:L98" si="160">M90+N90+O90+P90+Q90+R90+T90</f>
        <v>0</v>
      </c>
      <c r="M90" s="59">
        <f t="shared" ref="M90:M97" si="161">IF($U90=0,0,D90/$U90)</f>
        <v>0</v>
      </c>
      <c r="N90" s="59">
        <f t="shared" ref="N90:N97" si="162">IF($U90=0,0,E90/$U90)</f>
        <v>0</v>
      </c>
      <c r="O90" s="59">
        <f>IF($U90=0,0,F90/$U90)</f>
        <v>0</v>
      </c>
      <c r="P90" s="59">
        <f>IF($U90=0,0,G90/$U90)</f>
        <v>0</v>
      </c>
      <c r="Q90" s="59">
        <f t="shared" ref="Q90:Q97" si="163">IF($U90=0,0,H90/$U90)</f>
        <v>0</v>
      </c>
      <c r="R90" s="59">
        <f t="shared" si="152"/>
        <v>0</v>
      </c>
      <c r="S90" s="59">
        <f t="shared" si="153"/>
        <v>0</v>
      </c>
      <c r="T90" s="59">
        <f t="shared" si="154"/>
        <v>0</v>
      </c>
      <c r="U90" s="11"/>
      <c r="V90" s="12">
        <f>W90+X90+Y90+Z90+AA90</f>
        <v>0</v>
      </c>
      <c r="W90" s="12">
        <f t="shared" si="155"/>
        <v>0</v>
      </c>
      <c r="X90" s="12">
        <f t="shared" si="156"/>
        <v>0</v>
      </c>
      <c r="Y90" s="12">
        <f t="shared" si="157"/>
        <v>0</v>
      </c>
      <c r="Z90" s="12">
        <f t="shared" si="158"/>
        <v>0</v>
      </c>
      <c r="AA90" s="12">
        <f t="shared" si="159"/>
        <v>0</v>
      </c>
      <c r="AC90" s="49"/>
      <c r="AD90" s="49"/>
    </row>
    <row r="91" spans="1:30" x14ac:dyDescent="0.25">
      <c r="A91" s="19" t="s">
        <v>23</v>
      </c>
      <c r="B91" s="7" t="s">
        <v>24</v>
      </c>
      <c r="C91" s="8">
        <f t="shared" ref="C91:C97" si="164">D91+E91+F91+G91+H91</f>
        <v>0</v>
      </c>
      <c r="D91" s="9"/>
      <c r="E91" s="9"/>
      <c r="F91" s="9"/>
      <c r="G91" s="9"/>
      <c r="H91" s="9"/>
      <c r="I91" s="9"/>
      <c r="J91" s="9"/>
      <c r="K91" s="9"/>
      <c r="L91" s="59">
        <f t="shared" si="160"/>
        <v>0</v>
      </c>
      <c r="M91" s="59">
        <f t="shared" si="161"/>
        <v>0</v>
      </c>
      <c r="N91" s="59">
        <f t="shared" si="162"/>
        <v>0</v>
      </c>
      <c r="O91" s="59">
        <f>IF($U91=0,0,F91/$U91)</f>
        <v>0</v>
      </c>
      <c r="P91" s="59">
        <f>IF($U91=0,0,G91/$U91)</f>
        <v>0</v>
      </c>
      <c r="Q91" s="59">
        <f t="shared" si="163"/>
        <v>0</v>
      </c>
      <c r="R91" s="59">
        <f t="shared" si="152"/>
        <v>0</v>
      </c>
      <c r="S91" s="59">
        <f t="shared" si="153"/>
        <v>0</v>
      </c>
      <c r="T91" s="59">
        <f t="shared" si="154"/>
        <v>0</v>
      </c>
      <c r="U91" s="11"/>
      <c r="V91" s="12">
        <f t="shared" ref="V91:V97" si="165">W91+X91+Y91+Z91+AA91</f>
        <v>0</v>
      </c>
      <c r="W91" s="12">
        <f t="shared" si="155"/>
        <v>0</v>
      </c>
      <c r="X91" s="12">
        <f t="shared" si="156"/>
        <v>0</v>
      </c>
      <c r="Y91" s="12">
        <f t="shared" si="157"/>
        <v>0</v>
      </c>
      <c r="Z91" s="12">
        <f t="shared" si="158"/>
        <v>0</v>
      </c>
      <c r="AA91" s="12">
        <f t="shared" si="159"/>
        <v>0</v>
      </c>
      <c r="AC91" s="49"/>
      <c r="AD91" s="49"/>
    </row>
    <row r="92" spans="1:30" x14ac:dyDescent="0.25">
      <c r="A92" s="19" t="s">
        <v>133</v>
      </c>
      <c r="B92" s="7" t="s">
        <v>26</v>
      </c>
      <c r="C92" s="8">
        <f t="shared" si="164"/>
        <v>0</v>
      </c>
      <c r="D92" s="9"/>
      <c r="E92" s="9"/>
      <c r="F92" s="9"/>
      <c r="G92" s="9"/>
      <c r="H92" s="9"/>
      <c r="I92" s="9"/>
      <c r="J92" s="9"/>
      <c r="K92" s="9"/>
      <c r="L92" s="59">
        <f t="shared" si="160"/>
        <v>0</v>
      </c>
      <c r="M92" s="59">
        <f t="shared" si="161"/>
        <v>0</v>
      </c>
      <c r="N92" s="59">
        <f t="shared" si="162"/>
        <v>0</v>
      </c>
      <c r="O92" s="59">
        <f t="shared" ref="O92:O97" si="166">IF($U92=0,0,F92/$U92)</f>
        <v>0</v>
      </c>
      <c r="P92" s="59">
        <f t="shared" ref="P92:P97" si="167">IF($U92=0,0,G92/$U92)</f>
        <v>0</v>
      </c>
      <c r="Q92" s="59">
        <f t="shared" si="163"/>
        <v>0</v>
      </c>
      <c r="R92" s="59">
        <f t="shared" si="152"/>
        <v>0</v>
      </c>
      <c r="S92" s="59">
        <f t="shared" si="153"/>
        <v>0</v>
      </c>
      <c r="T92" s="59">
        <f t="shared" si="154"/>
        <v>0</v>
      </c>
      <c r="U92" s="11"/>
      <c r="V92" s="12">
        <f t="shared" si="165"/>
        <v>0</v>
      </c>
      <c r="W92" s="12">
        <f t="shared" si="155"/>
        <v>0</v>
      </c>
      <c r="X92" s="12">
        <f t="shared" si="156"/>
        <v>0</v>
      </c>
      <c r="Y92" s="12">
        <f t="shared" si="157"/>
        <v>0</v>
      </c>
      <c r="Z92" s="12">
        <f t="shared" si="158"/>
        <v>0</v>
      </c>
      <c r="AA92" s="12">
        <f t="shared" si="159"/>
        <v>0</v>
      </c>
      <c r="AC92" s="49"/>
      <c r="AD92" s="49"/>
    </row>
    <row r="93" spans="1:30" x14ac:dyDescent="0.25">
      <c r="A93" s="19" t="s">
        <v>134</v>
      </c>
      <c r="B93" s="7"/>
      <c r="C93" s="8">
        <f t="shared" si="164"/>
        <v>0</v>
      </c>
      <c r="D93" s="9"/>
      <c r="E93" s="9"/>
      <c r="F93" s="9"/>
      <c r="G93" s="9"/>
      <c r="H93" s="9"/>
      <c r="I93" s="9"/>
      <c r="J93" s="9"/>
      <c r="K93" s="9"/>
      <c r="L93" s="59">
        <f t="shared" si="160"/>
        <v>0</v>
      </c>
      <c r="M93" s="59">
        <f t="shared" si="161"/>
        <v>0</v>
      </c>
      <c r="N93" s="59">
        <f t="shared" si="162"/>
        <v>0</v>
      </c>
      <c r="O93" s="59">
        <f t="shared" si="166"/>
        <v>0</v>
      </c>
      <c r="P93" s="59">
        <f t="shared" si="167"/>
        <v>0</v>
      </c>
      <c r="Q93" s="59">
        <f t="shared" si="163"/>
        <v>0</v>
      </c>
      <c r="R93" s="59">
        <f t="shared" si="152"/>
        <v>0</v>
      </c>
      <c r="S93" s="59">
        <f t="shared" si="153"/>
        <v>0</v>
      </c>
      <c r="T93" s="59">
        <f t="shared" si="154"/>
        <v>0</v>
      </c>
      <c r="U93" s="11"/>
      <c r="V93" s="12">
        <f t="shared" si="165"/>
        <v>0</v>
      </c>
      <c r="W93" s="12">
        <f t="shared" si="155"/>
        <v>0</v>
      </c>
      <c r="X93" s="12">
        <f t="shared" si="156"/>
        <v>0</v>
      </c>
      <c r="Y93" s="12">
        <f t="shared" si="157"/>
        <v>0</v>
      </c>
      <c r="Z93" s="12">
        <f t="shared" si="158"/>
        <v>0</v>
      </c>
      <c r="AA93" s="12">
        <f t="shared" si="159"/>
        <v>0</v>
      </c>
      <c r="AC93" s="49"/>
      <c r="AD93" s="49"/>
    </row>
    <row r="94" spans="1:30" x14ac:dyDescent="0.25">
      <c r="A94" s="19" t="s">
        <v>12</v>
      </c>
      <c r="B94" s="7" t="s">
        <v>113</v>
      </c>
      <c r="C94" s="8">
        <f t="shared" si="164"/>
        <v>0</v>
      </c>
      <c r="D94" s="9"/>
      <c r="E94" s="9"/>
      <c r="F94" s="9"/>
      <c r="G94" s="9"/>
      <c r="H94" s="9"/>
      <c r="I94" s="9"/>
      <c r="J94" s="9"/>
      <c r="K94" s="9"/>
      <c r="L94" s="59">
        <f t="shared" si="160"/>
        <v>0</v>
      </c>
      <c r="M94" s="59">
        <f t="shared" si="161"/>
        <v>0</v>
      </c>
      <c r="N94" s="59">
        <f t="shared" si="162"/>
        <v>0</v>
      </c>
      <c r="O94" s="59">
        <f t="shared" si="166"/>
        <v>0</v>
      </c>
      <c r="P94" s="59">
        <f t="shared" si="167"/>
        <v>0</v>
      </c>
      <c r="Q94" s="59">
        <f t="shared" si="163"/>
        <v>0</v>
      </c>
      <c r="R94" s="59">
        <f t="shared" si="152"/>
        <v>0</v>
      </c>
      <c r="S94" s="59">
        <f t="shared" si="153"/>
        <v>0</v>
      </c>
      <c r="T94" s="59">
        <f t="shared" si="154"/>
        <v>0</v>
      </c>
      <c r="U94" s="11"/>
      <c r="V94" s="12">
        <f t="shared" si="165"/>
        <v>0</v>
      </c>
      <c r="W94" s="12">
        <f t="shared" si="155"/>
        <v>0</v>
      </c>
      <c r="X94" s="12">
        <f t="shared" si="156"/>
        <v>0</v>
      </c>
      <c r="Y94" s="12">
        <f t="shared" si="157"/>
        <v>0</v>
      </c>
      <c r="Z94" s="12">
        <f t="shared" si="158"/>
        <v>0</v>
      </c>
      <c r="AA94" s="12">
        <f t="shared" si="159"/>
        <v>0</v>
      </c>
      <c r="AC94" s="49"/>
      <c r="AD94" s="49"/>
    </row>
    <row r="95" spans="1:30" x14ac:dyDescent="0.25">
      <c r="A95" s="19"/>
      <c r="B95" s="50"/>
      <c r="C95" s="8">
        <f t="shared" si="164"/>
        <v>0</v>
      </c>
      <c r="D95" s="52"/>
      <c r="E95" s="9"/>
      <c r="F95" s="9"/>
      <c r="G95" s="9"/>
      <c r="H95" s="9"/>
      <c r="I95" s="9"/>
      <c r="J95" s="9"/>
      <c r="K95" s="9"/>
      <c r="L95" s="59">
        <f t="shared" si="160"/>
        <v>0</v>
      </c>
      <c r="M95" s="59">
        <f t="shared" si="161"/>
        <v>0</v>
      </c>
      <c r="N95" s="59">
        <f t="shared" si="162"/>
        <v>0</v>
      </c>
      <c r="O95" s="59">
        <f t="shared" si="166"/>
        <v>0</v>
      </c>
      <c r="P95" s="59">
        <f t="shared" si="167"/>
        <v>0</v>
      </c>
      <c r="Q95" s="59">
        <f t="shared" si="163"/>
        <v>0</v>
      </c>
      <c r="R95" s="59">
        <f t="shared" si="152"/>
        <v>0</v>
      </c>
      <c r="S95" s="59">
        <f t="shared" si="153"/>
        <v>0</v>
      </c>
      <c r="T95" s="59">
        <f t="shared" si="154"/>
        <v>0</v>
      </c>
      <c r="U95" s="11"/>
      <c r="V95" s="12">
        <f t="shared" si="165"/>
        <v>0</v>
      </c>
      <c r="W95" s="12">
        <f t="shared" si="155"/>
        <v>0</v>
      </c>
      <c r="X95" s="12">
        <f t="shared" si="156"/>
        <v>0</v>
      </c>
      <c r="Y95" s="12">
        <f t="shared" si="157"/>
        <v>0</v>
      </c>
      <c r="Z95" s="12">
        <f t="shared" si="158"/>
        <v>0</v>
      </c>
      <c r="AA95" s="12">
        <f t="shared" si="159"/>
        <v>0</v>
      </c>
      <c r="AC95" s="49"/>
      <c r="AD95" s="49"/>
    </row>
    <row r="96" spans="1:30" x14ac:dyDescent="0.25">
      <c r="A96" s="19"/>
      <c r="B96" s="50"/>
      <c r="C96" s="8">
        <f t="shared" si="164"/>
        <v>0</v>
      </c>
      <c r="D96" s="52"/>
      <c r="E96" s="9"/>
      <c r="F96" s="9"/>
      <c r="G96" s="9"/>
      <c r="H96" s="9"/>
      <c r="I96" s="9"/>
      <c r="J96" s="9"/>
      <c r="K96" s="9"/>
      <c r="L96" s="59">
        <f t="shared" si="160"/>
        <v>0</v>
      </c>
      <c r="M96" s="59">
        <f t="shared" si="161"/>
        <v>0</v>
      </c>
      <c r="N96" s="59">
        <f t="shared" si="162"/>
        <v>0</v>
      </c>
      <c r="O96" s="59">
        <f t="shared" si="166"/>
        <v>0</v>
      </c>
      <c r="P96" s="59">
        <f t="shared" si="167"/>
        <v>0</v>
      </c>
      <c r="Q96" s="59">
        <f t="shared" si="163"/>
        <v>0</v>
      </c>
      <c r="R96" s="59">
        <f t="shared" si="152"/>
        <v>0</v>
      </c>
      <c r="S96" s="59">
        <f t="shared" si="153"/>
        <v>0</v>
      </c>
      <c r="T96" s="59">
        <f t="shared" si="154"/>
        <v>0</v>
      </c>
      <c r="U96" s="11"/>
      <c r="V96" s="12">
        <f t="shared" si="165"/>
        <v>0</v>
      </c>
      <c r="W96" s="12">
        <f t="shared" si="155"/>
        <v>0</v>
      </c>
      <c r="X96" s="12">
        <f t="shared" si="156"/>
        <v>0</v>
      </c>
      <c r="Y96" s="12">
        <f t="shared" si="157"/>
        <v>0</v>
      </c>
      <c r="Z96" s="12">
        <f t="shared" si="158"/>
        <v>0</v>
      </c>
      <c r="AA96" s="12">
        <f t="shared" si="159"/>
        <v>0</v>
      </c>
      <c r="AC96" s="49"/>
      <c r="AD96" s="49"/>
    </row>
    <row r="97" spans="1:30" x14ac:dyDescent="0.25">
      <c r="A97" s="19" t="s">
        <v>22</v>
      </c>
      <c r="B97" s="7" t="s">
        <v>13</v>
      </c>
      <c r="C97" s="8">
        <f t="shared" si="164"/>
        <v>0</v>
      </c>
      <c r="D97" s="9"/>
      <c r="E97" s="9"/>
      <c r="F97" s="9"/>
      <c r="G97" s="9"/>
      <c r="H97" s="9"/>
      <c r="I97" s="9"/>
      <c r="J97" s="9"/>
      <c r="K97" s="9"/>
      <c r="L97" s="59">
        <f t="shared" si="160"/>
        <v>0</v>
      </c>
      <c r="M97" s="59">
        <f t="shared" si="161"/>
        <v>0</v>
      </c>
      <c r="N97" s="59">
        <f t="shared" si="162"/>
        <v>0</v>
      </c>
      <c r="O97" s="59">
        <f t="shared" si="166"/>
        <v>0</v>
      </c>
      <c r="P97" s="59">
        <f t="shared" si="167"/>
        <v>0</v>
      </c>
      <c r="Q97" s="59">
        <f t="shared" si="163"/>
        <v>0</v>
      </c>
      <c r="R97" s="59">
        <f t="shared" si="152"/>
        <v>0</v>
      </c>
      <c r="S97" s="59">
        <f t="shared" si="153"/>
        <v>0</v>
      </c>
      <c r="T97" s="59">
        <f t="shared" si="154"/>
        <v>0</v>
      </c>
      <c r="U97" s="11"/>
      <c r="V97" s="12">
        <f t="shared" si="165"/>
        <v>0</v>
      </c>
      <c r="W97" s="12">
        <f t="shared" si="155"/>
        <v>0</v>
      </c>
      <c r="X97" s="12">
        <f t="shared" si="156"/>
        <v>0</v>
      </c>
      <c r="Y97" s="12">
        <f t="shared" si="157"/>
        <v>0</v>
      </c>
      <c r="Z97" s="12">
        <f t="shared" si="158"/>
        <v>0</v>
      </c>
      <c r="AA97" s="12">
        <f t="shared" si="159"/>
        <v>0</v>
      </c>
      <c r="AC97" s="49"/>
      <c r="AD97" s="49"/>
    </row>
    <row r="98" spans="1:30" x14ac:dyDescent="0.25">
      <c r="A98" s="7"/>
      <c r="B98" s="13" t="s">
        <v>11</v>
      </c>
      <c r="C98" s="8">
        <f>D98+E98+F98+G98+H98+I98+K98</f>
        <v>0</v>
      </c>
      <c r="D98" s="14">
        <f t="shared" ref="D98:K98" si="168">D89+D90</f>
        <v>0</v>
      </c>
      <c r="E98" s="14">
        <f t="shared" si="168"/>
        <v>0</v>
      </c>
      <c r="F98" s="14">
        <f t="shared" si="168"/>
        <v>0</v>
      </c>
      <c r="G98" s="14">
        <f t="shared" si="168"/>
        <v>0</v>
      </c>
      <c r="H98" s="14">
        <f t="shared" si="168"/>
        <v>0</v>
      </c>
      <c r="I98" s="14">
        <f t="shared" si="168"/>
        <v>0</v>
      </c>
      <c r="J98" s="14">
        <f t="shared" si="168"/>
        <v>0</v>
      </c>
      <c r="K98" s="14">
        <f t="shared" si="168"/>
        <v>0</v>
      </c>
      <c r="L98" s="10">
        <f t="shared" si="160"/>
        <v>0</v>
      </c>
      <c r="M98" s="15">
        <f t="shared" ref="M98:T98" si="169">M89+M90</f>
        <v>0</v>
      </c>
      <c r="N98" s="15">
        <f t="shared" si="169"/>
        <v>0</v>
      </c>
      <c r="O98" s="15">
        <f t="shared" si="169"/>
        <v>0</v>
      </c>
      <c r="P98" s="15">
        <f t="shared" si="169"/>
        <v>0</v>
      </c>
      <c r="Q98" s="16">
        <f t="shared" si="169"/>
        <v>0</v>
      </c>
      <c r="R98" s="16">
        <f t="shared" si="169"/>
        <v>0</v>
      </c>
      <c r="S98" s="16">
        <f t="shared" si="169"/>
        <v>0</v>
      </c>
      <c r="T98" s="16">
        <f t="shared" si="169"/>
        <v>0</v>
      </c>
      <c r="U98" s="17" t="e">
        <f>C98/L98</f>
        <v>#DIV/0!</v>
      </c>
      <c r="V98" s="18">
        <f t="shared" ref="V98:AA98" si="170">V89+V90</f>
        <v>0</v>
      </c>
      <c r="W98" s="18">
        <f t="shared" si="170"/>
        <v>0</v>
      </c>
      <c r="X98" s="18">
        <f t="shared" si="170"/>
        <v>0</v>
      </c>
      <c r="Y98" s="18">
        <f t="shared" si="170"/>
        <v>0</v>
      </c>
      <c r="Z98" s="18">
        <f t="shared" si="170"/>
        <v>0</v>
      </c>
      <c r="AA98" s="18">
        <f t="shared" si="170"/>
        <v>0</v>
      </c>
      <c r="AC98" s="49"/>
      <c r="AD98" s="49"/>
    </row>
    <row r="99" spans="1:30" x14ac:dyDescent="0.25">
      <c r="A99" s="81" t="s">
        <v>138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3"/>
      <c r="AD99" s="3"/>
    </row>
    <row r="100" spans="1:30" x14ac:dyDescent="0.25">
      <c r="A100" s="6">
        <v>1</v>
      </c>
      <c r="B100" s="7" t="s">
        <v>10</v>
      </c>
      <c r="C100" s="8">
        <f>D100+E100+F100+G100+H100</f>
        <v>0</v>
      </c>
      <c r="D100" s="9"/>
      <c r="E100" s="53"/>
      <c r="F100" s="9"/>
      <c r="G100" s="9"/>
      <c r="H100" s="9"/>
      <c r="I100" s="9"/>
      <c r="J100" s="9"/>
      <c r="K100" s="9"/>
      <c r="L100" s="59">
        <f>M100+N100+O100+P100+Q100+R100+T100</f>
        <v>0</v>
      </c>
      <c r="M100" s="59">
        <f>IF($U100=0,0,D100/$U100)</f>
        <v>0</v>
      </c>
      <c r="N100" s="59">
        <f>IF($U100=0,0,E100/$U100)</f>
        <v>0</v>
      </c>
      <c r="O100" s="59">
        <f>IF($U100=0,0,F100/$U100)</f>
        <v>0</v>
      </c>
      <c r="P100" s="59">
        <f>IF($U100=0,0,G100/$U100)</f>
        <v>0</v>
      </c>
      <c r="Q100" s="59">
        <f>IF($U100=0,0,H100/$U100)</f>
        <v>0</v>
      </c>
      <c r="R100" s="59">
        <f t="shared" ref="R100:S108" si="171">IF($U100=0,0,I100/$U100)</f>
        <v>0</v>
      </c>
      <c r="S100" s="59">
        <f t="shared" si="171"/>
        <v>0</v>
      </c>
      <c r="T100" s="59">
        <f t="shared" ref="T100:T108" si="172">IF($U100=0,0,K100/$U100)</f>
        <v>0</v>
      </c>
      <c r="U100" s="11"/>
      <c r="V100" s="12">
        <f>W100+X100+Y100+Z100+AA100</f>
        <v>0</v>
      </c>
      <c r="W100" s="12">
        <f t="shared" ref="W100:W105" si="173">IF(D100&gt;0,D100/$C$18,0)</f>
        <v>0</v>
      </c>
      <c r="X100" s="12">
        <f t="shared" ref="X100:X105" si="174">IF(E100&gt;0,E100/$C$18,0)</f>
        <v>0</v>
      </c>
      <c r="Y100" s="12">
        <f t="shared" ref="Y100:Y105" si="175">IF(F100&gt;0,F100/$C$18,0)</f>
        <v>0</v>
      </c>
      <c r="Z100" s="12">
        <f t="shared" ref="Z100:Z105" si="176">IF(G100&gt;0,G100/$C$18,0)</f>
        <v>0</v>
      </c>
      <c r="AA100" s="12">
        <f t="shared" ref="AA100:AA105" si="177">IF(H100&gt;0,H100/$C$18,0)</f>
        <v>0</v>
      </c>
    </row>
    <row r="101" spans="1:30" x14ac:dyDescent="0.25">
      <c r="A101" s="6">
        <v>2</v>
      </c>
      <c r="B101" s="7" t="s">
        <v>20</v>
      </c>
      <c r="C101" s="8">
        <f>D101+E101+F101+G101+H101+I101+K101</f>
        <v>0</v>
      </c>
      <c r="D101" s="9"/>
      <c r="E101" s="9"/>
      <c r="F101" s="9"/>
      <c r="G101" s="9"/>
      <c r="H101" s="9"/>
      <c r="I101" s="9"/>
      <c r="J101" s="9"/>
      <c r="K101" s="9"/>
      <c r="L101" s="59">
        <f t="shared" ref="L101:L109" si="178">M101+N101+O101+P101+Q101+R101+T101</f>
        <v>0</v>
      </c>
      <c r="M101" s="59">
        <f t="shared" ref="M101:M108" si="179">IF($U101=0,0,D101/$U101)</f>
        <v>0</v>
      </c>
      <c r="N101" s="59">
        <f t="shared" ref="N101:N108" si="180">IF($U101=0,0,E101/$U101)</f>
        <v>0</v>
      </c>
      <c r="O101" s="59">
        <f>IF($U101=0,0,F101/$U101)</f>
        <v>0</v>
      </c>
      <c r="P101" s="59">
        <f>IF($U101=0,0,G101/$U101)</f>
        <v>0</v>
      </c>
      <c r="Q101" s="59">
        <f t="shared" ref="Q101:Q108" si="181">IF($U101=0,0,H101/$U101)</f>
        <v>0</v>
      </c>
      <c r="R101" s="59">
        <f t="shared" si="171"/>
        <v>0</v>
      </c>
      <c r="S101" s="59">
        <f t="shared" si="171"/>
        <v>0</v>
      </c>
      <c r="T101" s="59">
        <f t="shared" si="172"/>
        <v>0</v>
      </c>
      <c r="U101" s="11"/>
      <c r="V101" s="12">
        <f>W101+X101+Y101+Z101+AA101</f>
        <v>0</v>
      </c>
      <c r="W101" s="12">
        <f t="shared" si="173"/>
        <v>0</v>
      </c>
      <c r="X101" s="12">
        <f t="shared" si="174"/>
        <v>0</v>
      </c>
      <c r="Y101" s="12">
        <f t="shared" si="175"/>
        <v>0</v>
      </c>
      <c r="Z101" s="12">
        <f t="shared" si="176"/>
        <v>0</v>
      </c>
      <c r="AA101" s="12">
        <f t="shared" si="177"/>
        <v>0</v>
      </c>
    </row>
    <row r="102" spans="1:30" x14ac:dyDescent="0.25">
      <c r="A102" s="19" t="s">
        <v>23</v>
      </c>
      <c r="B102" s="7" t="s">
        <v>24</v>
      </c>
      <c r="C102" s="8">
        <f t="shared" ref="C102:C108" si="182">D102+E102+F102+G102+H102</f>
        <v>0</v>
      </c>
      <c r="D102" s="9"/>
      <c r="E102" s="9"/>
      <c r="F102" s="9"/>
      <c r="G102" s="9"/>
      <c r="H102" s="9"/>
      <c r="I102" s="9"/>
      <c r="J102" s="9"/>
      <c r="K102" s="9"/>
      <c r="L102" s="59">
        <f t="shared" si="178"/>
        <v>0</v>
      </c>
      <c r="M102" s="59">
        <f t="shared" si="179"/>
        <v>0</v>
      </c>
      <c r="N102" s="59">
        <f t="shared" si="180"/>
        <v>0</v>
      </c>
      <c r="O102" s="59">
        <f>IF($U102=0,0,F102/$U102)</f>
        <v>0</v>
      </c>
      <c r="P102" s="59">
        <f>IF($U102=0,0,G102/$U102)</f>
        <v>0</v>
      </c>
      <c r="Q102" s="59">
        <f t="shared" si="181"/>
        <v>0</v>
      </c>
      <c r="R102" s="59">
        <f t="shared" si="171"/>
        <v>0</v>
      </c>
      <c r="S102" s="59">
        <f t="shared" si="171"/>
        <v>0</v>
      </c>
      <c r="T102" s="59">
        <f t="shared" si="172"/>
        <v>0</v>
      </c>
      <c r="U102" s="11"/>
      <c r="V102" s="12">
        <f t="shared" ref="V102:V105" si="183">W102+X102+Y102+Z102+AA102</f>
        <v>0</v>
      </c>
      <c r="W102" s="12">
        <f t="shared" si="173"/>
        <v>0</v>
      </c>
      <c r="X102" s="12">
        <f t="shared" si="174"/>
        <v>0</v>
      </c>
      <c r="Y102" s="12">
        <f t="shared" si="175"/>
        <v>0</v>
      </c>
      <c r="Z102" s="12">
        <f t="shared" si="176"/>
        <v>0</v>
      </c>
      <c r="AA102" s="12">
        <f t="shared" si="177"/>
        <v>0</v>
      </c>
    </row>
    <row r="103" spans="1:30" x14ac:dyDescent="0.25">
      <c r="A103" s="19" t="s">
        <v>133</v>
      </c>
      <c r="B103" s="7" t="s">
        <v>26</v>
      </c>
      <c r="C103" s="8">
        <f t="shared" si="182"/>
        <v>0</v>
      </c>
      <c r="D103" s="9"/>
      <c r="E103" s="9"/>
      <c r="F103" s="9"/>
      <c r="G103" s="9"/>
      <c r="H103" s="9"/>
      <c r="I103" s="9"/>
      <c r="J103" s="9"/>
      <c r="K103" s="9"/>
      <c r="L103" s="59">
        <f t="shared" si="178"/>
        <v>0</v>
      </c>
      <c r="M103" s="59">
        <f t="shared" si="179"/>
        <v>0</v>
      </c>
      <c r="N103" s="59">
        <f t="shared" si="180"/>
        <v>0</v>
      </c>
      <c r="O103" s="59">
        <f t="shared" ref="O103:O108" si="184">IF($U103=0,0,F103/$U103)</f>
        <v>0</v>
      </c>
      <c r="P103" s="59">
        <f t="shared" ref="P103:P108" si="185">IF($U103=0,0,G103/$U103)</f>
        <v>0</v>
      </c>
      <c r="Q103" s="59">
        <f t="shared" si="181"/>
        <v>0</v>
      </c>
      <c r="R103" s="59">
        <f t="shared" si="171"/>
        <v>0</v>
      </c>
      <c r="S103" s="59">
        <f t="shared" si="171"/>
        <v>0</v>
      </c>
      <c r="T103" s="59">
        <f t="shared" si="172"/>
        <v>0</v>
      </c>
      <c r="U103" s="11"/>
      <c r="V103" s="12">
        <f t="shared" si="183"/>
        <v>0</v>
      </c>
      <c r="W103" s="12">
        <f t="shared" si="173"/>
        <v>0</v>
      </c>
      <c r="X103" s="12">
        <f t="shared" si="174"/>
        <v>0</v>
      </c>
      <c r="Y103" s="12">
        <f t="shared" si="175"/>
        <v>0</v>
      </c>
      <c r="Z103" s="12">
        <f t="shared" si="176"/>
        <v>0</v>
      </c>
      <c r="AA103" s="12">
        <f t="shared" si="177"/>
        <v>0</v>
      </c>
    </row>
    <row r="104" spans="1:30" x14ac:dyDescent="0.25">
      <c r="A104" s="19" t="s">
        <v>134</v>
      </c>
      <c r="B104" s="7"/>
      <c r="C104" s="8">
        <f t="shared" si="182"/>
        <v>0</v>
      </c>
      <c r="D104" s="9"/>
      <c r="E104" s="9"/>
      <c r="F104" s="9"/>
      <c r="G104" s="9"/>
      <c r="H104" s="9"/>
      <c r="I104" s="9"/>
      <c r="J104" s="9"/>
      <c r="K104" s="9"/>
      <c r="L104" s="59">
        <f t="shared" si="178"/>
        <v>0</v>
      </c>
      <c r="M104" s="59">
        <f t="shared" si="179"/>
        <v>0</v>
      </c>
      <c r="N104" s="59">
        <f t="shared" si="180"/>
        <v>0</v>
      </c>
      <c r="O104" s="59">
        <f t="shared" si="184"/>
        <v>0</v>
      </c>
      <c r="P104" s="59">
        <f t="shared" si="185"/>
        <v>0</v>
      </c>
      <c r="Q104" s="59">
        <f t="shared" si="181"/>
        <v>0</v>
      </c>
      <c r="R104" s="59">
        <f t="shared" si="171"/>
        <v>0</v>
      </c>
      <c r="S104" s="59">
        <f t="shared" si="171"/>
        <v>0</v>
      </c>
      <c r="T104" s="59">
        <f t="shared" si="172"/>
        <v>0</v>
      </c>
      <c r="U104" s="11"/>
      <c r="V104" s="12">
        <f t="shared" si="183"/>
        <v>0</v>
      </c>
      <c r="W104" s="12">
        <f t="shared" si="173"/>
        <v>0</v>
      </c>
      <c r="X104" s="12">
        <f t="shared" si="174"/>
        <v>0</v>
      </c>
      <c r="Y104" s="12">
        <f t="shared" si="175"/>
        <v>0</v>
      </c>
      <c r="Z104" s="12">
        <f t="shared" si="176"/>
        <v>0</v>
      </c>
      <c r="AA104" s="12">
        <f t="shared" si="177"/>
        <v>0</v>
      </c>
    </row>
    <row r="105" spans="1:30" x14ac:dyDescent="0.25">
      <c r="A105" s="19" t="s">
        <v>12</v>
      </c>
      <c r="B105" s="7" t="s">
        <v>113</v>
      </c>
      <c r="C105" s="8">
        <f t="shared" si="182"/>
        <v>0</v>
      </c>
      <c r="D105" s="9"/>
      <c r="E105" s="9"/>
      <c r="F105" s="9"/>
      <c r="G105" s="9"/>
      <c r="H105" s="9"/>
      <c r="I105" s="9"/>
      <c r="J105" s="9"/>
      <c r="K105" s="9"/>
      <c r="L105" s="59">
        <f t="shared" si="178"/>
        <v>0</v>
      </c>
      <c r="M105" s="59">
        <f t="shared" si="179"/>
        <v>0</v>
      </c>
      <c r="N105" s="59">
        <f t="shared" si="180"/>
        <v>0</v>
      </c>
      <c r="O105" s="59">
        <f t="shared" si="184"/>
        <v>0</v>
      </c>
      <c r="P105" s="59">
        <f t="shared" si="185"/>
        <v>0</v>
      </c>
      <c r="Q105" s="59">
        <f t="shared" si="181"/>
        <v>0</v>
      </c>
      <c r="R105" s="59">
        <f t="shared" si="171"/>
        <v>0</v>
      </c>
      <c r="S105" s="59">
        <f t="shared" si="171"/>
        <v>0</v>
      </c>
      <c r="T105" s="59">
        <f t="shared" si="172"/>
        <v>0</v>
      </c>
      <c r="U105" s="11"/>
      <c r="V105" s="12">
        <f t="shared" si="183"/>
        <v>0</v>
      </c>
      <c r="W105" s="12">
        <f t="shared" si="173"/>
        <v>0</v>
      </c>
      <c r="X105" s="12">
        <f t="shared" si="174"/>
        <v>0</v>
      </c>
      <c r="Y105" s="12">
        <f t="shared" si="175"/>
        <v>0</v>
      </c>
      <c r="Z105" s="12">
        <f t="shared" si="176"/>
        <v>0</v>
      </c>
      <c r="AA105" s="12">
        <f t="shared" si="177"/>
        <v>0</v>
      </c>
    </row>
    <row r="106" spans="1:30" x14ac:dyDescent="0.25">
      <c r="A106" s="19"/>
      <c r="B106" s="50"/>
      <c r="C106" s="8">
        <f t="shared" si="182"/>
        <v>0</v>
      </c>
      <c r="D106" s="52"/>
      <c r="E106" s="9"/>
      <c r="F106" s="9"/>
      <c r="G106" s="9"/>
      <c r="H106" s="9"/>
      <c r="I106" s="9"/>
      <c r="J106" s="9"/>
      <c r="K106" s="9"/>
      <c r="L106" s="59">
        <f t="shared" si="178"/>
        <v>0</v>
      </c>
      <c r="M106" s="59">
        <f t="shared" si="179"/>
        <v>0</v>
      </c>
      <c r="N106" s="59">
        <f t="shared" si="180"/>
        <v>0</v>
      </c>
      <c r="O106" s="59">
        <f t="shared" si="184"/>
        <v>0</v>
      </c>
      <c r="P106" s="59">
        <f t="shared" si="185"/>
        <v>0</v>
      </c>
      <c r="Q106" s="59">
        <f t="shared" si="181"/>
        <v>0</v>
      </c>
      <c r="R106" s="59">
        <f t="shared" si="171"/>
        <v>0</v>
      </c>
      <c r="S106" s="59">
        <f t="shared" si="171"/>
        <v>0</v>
      </c>
      <c r="T106" s="59">
        <f t="shared" si="172"/>
        <v>0</v>
      </c>
      <c r="U106" s="11"/>
      <c r="V106" s="12">
        <f t="shared" ref="V106" si="186">W106+X106+Y106+Z106+AA106</f>
        <v>0</v>
      </c>
      <c r="W106" s="12">
        <f t="shared" ref="W106" si="187">IF(D106&gt;0,D106/$C$18,0)</f>
        <v>0</v>
      </c>
      <c r="X106" s="12">
        <f t="shared" ref="X106" si="188">IF(E106&gt;0,E106/$C$18,0)</f>
        <v>0</v>
      </c>
      <c r="Y106" s="12">
        <f t="shared" ref="Y106" si="189">IF(F106&gt;0,F106/$C$18,0)</f>
        <v>0</v>
      </c>
      <c r="Z106" s="12">
        <f t="shared" ref="Z106" si="190">IF(G106&gt;0,G106/$C$18,0)</f>
        <v>0</v>
      </c>
      <c r="AA106" s="12">
        <f t="shared" ref="AA106" si="191">IF(H106&gt;0,H106/$C$18,0)</f>
        <v>0</v>
      </c>
    </row>
    <row r="107" spans="1:30" x14ac:dyDescent="0.25">
      <c r="A107" s="19"/>
      <c r="B107" s="50"/>
      <c r="C107" s="8">
        <f t="shared" si="182"/>
        <v>0</v>
      </c>
      <c r="D107" s="52"/>
      <c r="E107" s="9"/>
      <c r="F107" s="9"/>
      <c r="G107" s="9"/>
      <c r="H107" s="9"/>
      <c r="I107" s="9"/>
      <c r="J107" s="9"/>
      <c r="K107" s="9"/>
      <c r="L107" s="59">
        <f t="shared" si="178"/>
        <v>0</v>
      </c>
      <c r="M107" s="59">
        <f t="shared" si="179"/>
        <v>0</v>
      </c>
      <c r="N107" s="59">
        <f t="shared" si="180"/>
        <v>0</v>
      </c>
      <c r="O107" s="59">
        <f t="shared" si="184"/>
        <v>0</v>
      </c>
      <c r="P107" s="59">
        <f t="shared" si="185"/>
        <v>0</v>
      </c>
      <c r="Q107" s="59">
        <f t="shared" si="181"/>
        <v>0</v>
      </c>
      <c r="R107" s="59">
        <f t="shared" si="171"/>
        <v>0</v>
      </c>
      <c r="S107" s="59">
        <f t="shared" si="171"/>
        <v>0</v>
      </c>
      <c r="T107" s="59">
        <f t="shared" si="172"/>
        <v>0</v>
      </c>
      <c r="U107" s="11"/>
      <c r="V107" s="12">
        <f t="shared" ref="V107:V108" si="192">W107+X107+Y107+Z107+AA107</f>
        <v>0</v>
      </c>
      <c r="W107" s="12">
        <f t="shared" ref="W107:W108" si="193">IF(D107&gt;0,D107/$C$18,0)</f>
        <v>0</v>
      </c>
      <c r="X107" s="12">
        <f t="shared" ref="X107:X108" si="194">IF(E107&gt;0,E107/$C$18,0)</f>
        <v>0</v>
      </c>
      <c r="Y107" s="12">
        <f t="shared" ref="Y107:Y108" si="195">IF(F107&gt;0,F107/$C$18,0)</f>
        <v>0</v>
      </c>
      <c r="Z107" s="12">
        <f t="shared" ref="Z107:Z108" si="196">IF(G107&gt;0,G107/$C$18,0)</f>
        <v>0</v>
      </c>
      <c r="AA107" s="12">
        <f t="shared" ref="AA107:AA108" si="197">IF(H107&gt;0,H107/$C$18,0)</f>
        <v>0</v>
      </c>
    </row>
    <row r="108" spans="1:30" x14ac:dyDescent="0.25">
      <c r="A108" s="19" t="s">
        <v>22</v>
      </c>
      <c r="B108" s="7" t="s">
        <v>13</v>
      </c>
      <c r="C108" s="8">
        <f t="shared" si="182"/>
        <v>0</v>
      </c>
      <c r="D108" s="9"/>
      <c r="E108" s="9"/>
      <c r="F108" s="9"/>
      <c r="G108" s="9"/>
      <c r="H108" s="9"/>
      <c r="I108" s="9"/>
      <c r="J108" s="9"/>
      <c r="K108" s="9"/>
      <c r="L108" s="59">
        <f t="shared" si="178"/>
        <v>0</v>
      </c>
      <c r="M108" s="59">
        <f t="shared" si="179"/>
        <v>0</v>
      </c>
      <c r="N108" s="59">
        <f t="shared" si="180"/>
        <v>0</v>
      </c>
      <c r="O108" s="59">
        <f t="shared" si="184"/>
        <v>0</v>
      </c>
      <c r="P108" s="59">
        <f t="shared" si="185"/>
        <v>0</v>
      </c>
      <c r="Q108" s="59">
        <f t="shared" si="181"/>
        <v>0</v>
      </c>
      <c r="R108" s="59">
        <f t="shared" si="171"/>
        <v>0</v>
      </c>
      <c r="S108" s="59">
        <f t="shared" si="171"/>
        <v>0</v>
      </c>
      <c r="T108" s="59">
        <f t="shared" si="172"/>
        <v>0</v>
      </c>
      <c r="U108" s="11"/>
      <c r="V108" s="12">
        <f t="shared" si="192"/>
        <v>0</v>
      </c>
      <c r="W108" s="12">
        <f t="shared" si="193"/>
        <v>0</v>
      </c>
      <c r="X108" s="12">
        <f t="shared" si="194"/>
        <v>0</v>
      </c>
      <c r="Y108" s="12">
        <f t="shared" si="195"/>
        <v>0</v>
      </c>
      <c r="Z108" s="12">
        <f t="shared" si="196"/>
        <v>0</v>
      </c>
      <c r="AA108" s="12">
        <f t="shared" si="197"/>
        <v>0</v>
      </c>
    </row>
    <row r="109" spans="1:30" x14ac:dyDescent="0.25">
      <c r="A109" s="7"/>
      <c r="B109" s="13" t="s">
        <v>11</v>
      </c>
      <c r="C109" s="8">
        <f>D109+E109+F109+G109+H109+I109+K109</f>
        <v>0</v>
      </c>
      <c r="D109" s="14">
        <f t="shared" ref="D109:K109" si="198">D100+D101</f>
        <v>0</v>
      </c>
      <c r="E109" s="14">
        <f t="shared" si="198"/>
        <v>0</v>
      </c>
      <c r="F109" s="14">
        <f t="shared" si="198"/>
        <v>0</v>
      </c>
      <c r="G109" s="14">
        <f t="shared" si="198"/>
        <v>0</v>
      </c>
      <c r="H109" s="14">
        <f t="shared" si="198"/>
        <v>0</v>
      </c>
      <c r="I109" s="14">
        <f t="shared" si="198"/>
        <v>0</v>
      </c>
      <c r="J109" s="14">
        <f t="shared" si="198"/>
        <v>0</v>
      </c>
      <c r="K109" s="14">
        <f t="shared" si="198"/>
        <v>0</v>
      </c>
      <c r="L109" s="10">
        <f t="shared" si="178"/>
        <v>0</v>
      </c>
      <c r="M109" s="15">
        <f t="shared" ref="M109:T109" si="199">M100+M101</f>
        <v>0</v>
      </c>
      <c r="N109" s="15">
        <f t="shared" si="199"/>
        <v>0</v>
      </c>
      <c r="O109" s="15">
        <f t="shared" si="199"/>
        <v>0</v>
      </c>
      <c r="P109" s="15">
        <f t="shared" si="199"/>
        <v>0</v>
      </c>
      <c r="Q109" s="16">
        <f t="shared" si="199"/>
        <v>0</v>
      </c>
      <c r="R109" s="16">
        <f t="shared" si="199"/>
        <v>0</v>
      </c>
      <c r="S109" s="16">
        <f t="shared" ref="S109" si="200">S100+S101</f>
        <v>0</v>
      </c>
      <c r="T109" s="16">
        <f t="shared" si="199"/>
        <v>0</v>
      </c>
      <c r="U109" s="17" t="e">
        <f>C109/L109</f>
        <v>#DIV/0!</v>
      </c>
      <c r="V109" s="18">
        <f t="shared" ref="V109:AA109" si="201">V100+V101</f>
        <v>0</v>
      </c>
      <c r="W109" s="18">
        <f t="shared" si="201"/>
        <v>0</v>
      </c>
      <c r="X109" s="18">
        <f t="shared" si="201"/>
        <v>0</v>
      </c>
      <c r="Y109" s="18">
        <f t="shared" si="201"/>
        <v>0</v>
      </c>
      <c r="Z109" s="18">
        <f t="shared" si="201"/>
        <v>0</v>
      </c>
      <c r="AA109" s="18">
        <f t="shared" si="201"/>
        <v>0</v>
      </c>
      <c r="AC109" s="49"/>
      <c r="AD109" s="49"/>
    </row>
    <row r="110" spans="1:30" x14ac:dyDescent="0.25">
      <c r="A110" s="22" t="s">
        <v>25</v>
      </c>
      <c r="B110" s="84" t="s">
        <v>129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D110" s="3"/>
    </row>
    <row r="111" spans="1:30" x14ac:dyDescent="0.25">
      <c r="A111" s="22" t="s">
        <v>137</v>
      </c>
      <c r="B111" s="80" t="s">
        <v>140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</row>
    <row r="112" spans="1:30" x14ac:dyDescent="0.25">
      <c r="A112" s="22" t="s">
        <v>139</v>
      </c>
      <c r="B112" s="80" t="s">
        <v>141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</row>
    <row r="113" spans="1:40" s="20" customFormat="1" ht="24" customHeight="1" x14ac:dyDescent="0.25">
      <c r="A113" s="34"/>
      <c r="B113" s="34"/>
      <c r="C113" s="56" t="s">
        <v>126</v>
      </c>
      <c r="D113" s="34"/>
      <c r="E113" s="34"/>
      <c r="F113" s="34"/>
      <c r="G113" s="34"/>
      <c r="H113" s="34"/>
      <c r="I113" s="34"/>
      <c r="J113" s="34"/>
      <c r="K113" s="34"/>
      <c r="L113" s="56" t="s">
        <v>127</v>
      </c>
      <c r="M113" s="34"/>
      <c r="N113" s="34"/>
      <c r="O113" s="34"/>
      <c r="P113" s="34"/>
      <c r="Q113" s="34"/>
      <c r="R113" s="34"/>
      <c r="S113" s="34"/>
      <c r="T113" s="54"/>
      <c r="U113" s="54"/>
      <c r="V113" s="54"/>
      <c r="W113" s="54"/>
      <c r="X113" s="54"/>
      <c r="Y113" s="54"/>
      <c r="Z113" s="54"/>
      <c r="AA113" s="54"/>
      <c r="AB113" s="55"/>
      <c r="AC113" s="55"/>
      <c r="AL113" s="33"/>
      <c r="AM113" s="33"/>
      <c r="AN113" s="33"/>
    </row>
    <row r="114" spans="1:40" s="20" customFormat="1" ht="51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54"/>
      <c r="U114" s="54"/>
      <c r="V114" s="54"/>
      <c r="W114" s="54"/>
      <c r="X114" s="54"/>
      <c r="Y114" s="54"/>
      <c r="Z114" s="54"/>
      <c r="AA114" s="54"/>
      <c r="AB114" s="55"/>
      <c r="AC114" s="55"/>
      <c r="AL114" s="33"/>
      <c r="AM114" s="33"/>
      <c r="AN114" s="33"/>
    </row>
    <row r="115" spans="1:40" x14ac:dyDescent="0.25">
      <c r="C115" s="3"/>
      <c r="D115" s="3"/>
    </row>
    <row r="116" spans="1:40" x14ac:dyDescent="0.25">
      <c r="C116" s="57"/>
    </row>
    <row r="117" spans="1:40" x14ac:dyDescent="0.25">
      <c r="C117" s="58"/>
      <c r="E117" s="49"/>
      <c r="F117" s="49"/>
      <c r="G117" s="49"/>
      <c r="H117" s="49"/>
    </row>
    <row r="120" spans="1:40" x14ac:dyDescent="0.25">
      <c r="D120" s="3"/>
      <c r="E120" s="3"/>
      <c r="F120" s="3"/>
      <c r="G120" s="3"/>
      <c r="H120" s="3"/>
      <c r="I120" s="3"/>
      <c r="J120" s="3"/>
      <c r="K120" s="3"/>
    </row>
    <row r="121" spans="1:40" x14ac:dyDescent="0.25">
      <c r="D121" s="58"/>
      <c r="E121" s="58"/>
      <c r="F121" s="58"/>
      <c r="G121" s="58"/>
      <c r="H121" s="58"/>
      <c r="I121" s="58"/>
      <c r="J121" s="58"/>
      <c r="K121" s="58"/>
    </row>
  </sheetData>
  <mergeCells count="21">
    <mergeCell ref="B111:AA111"/>
    <mergeCell ref="B112:AA112"/>
    <mergeCell ref="A9:AA9"/>
    <mergeCell ref="A19:AA19"/>
    <mergeCell ref="A29:AA29"/>
    <mergeCell ref="A41:AA41"/>
    <mergeCell ref="B110:AA110"/>
    <mergeCell ref="A54:AA54"/>
    <mergeCell ref="A99:AA99"/>
    <mergeCell ref="A66:AA66"/>
    <mergeCell ref="A77:AA77"/>
    <mergeCell ref="A88:AA88"/>
    <mergeCell ref="AB1:AC3"/>
    <mergeCell ref="A3:AA3"/>
    <mergeCell ref="A4:AA4"/>
    <mergeCell ref="A6:A7"/>
    <mergeCell ref="B6:B7"/>
    <mergeCell ref="C6:K6"/>
    <mergeCell ref="L6:T6"/>
    <mergeCell ref="U6:U7"/>
    <mergeCell ref="V6:AA6"/>
  </mergeCell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view="pageBreakPreview" zoomScaleNormal="100" zoomScaleSheetLayoutView="100" workbookViewId="0">
      <selection activeCell="R3" sqref="R3"/>
    </sheetView>
  </sheetViews>
  <sheetFormatPr defaultColWidth="9.7109375" defaultRowHeight="15.75" x14ac:dyDescent="0.25"/>
  <cols>
    <col min="1" max="1" width="5.42578125" style="38" customWidth="1"/>
    <col min="2" max="2" width="60.85546875" style="31" customWidth="1"/>
    <col min="3" max="3" width="8.28515625" style="31" bestFit="1" customWidth="1"/>
    <col min="4" max="4" width="5.7109375" style="31" customWidth="1"/>
    <col min="5" max="6" width="4.5703125" style="31" customWidth="1"/>
    <col min="7" max="7" width="5.5703125" style="31" customWidth="1"/>
    <col min="8" max="8" width="5.140625" style="31" customWidth="1"/>
    <col min="9" max="9" width="5.5703125" style="31" customWidth="1"/>
    <col min="10" max="10" width="5.28515625" style="31" bestFit="1" customWidth="1"/>
    <col min="11" max="11" width="5" style="31" customWidth="1"/>
    <col min="12" max="12" width="4" style="31" customWidth="1"/>
    <col min="13" max="13" width="4.140625" style="31" customWidth="1"/>
    <col min="14" max="14" width="5.42578125" style="31" customWidth="1"/>
    <col min="15" max="15" width="5.85546875" style="31" customWidth="1"/>
    <col min="16" max="16" width="5.28515625" style="31" bestFit="1" customWidth="1"/>
    <col min="17" max="17" width="5.28515625" style="31" customWidth="1"/>
    <col min="18" max="19" width="4.5703125" style="31" customWidth="1"/>
    <col min="20" max="20" width="5.28515625" style="31" customWidth="1"/>
    <col min="21" max="21" width="4.85546875" style="31" customWidth="1"/>
    <col min="22" max="61" width="9.7109375" style="31"/>
    <col min="62" max="62" width="0.85546875" style="31" customWidth="1"/>
    <col min="63" max="63" width="1.28515625" style="31" customWidth="1"/>
    <col min="64" max="93" width="0.85546875" style="31" customWidth="1"/>
    <col min="94" max="94" width="6" style="31" customWidth="1"/>
    <col min="95" max="116" width="0.85546875" style="31" customWidth="1"/>
    <col min="117" max="117" width="0.42578125" style="31" customWidth="1"/>
    <col min="118" max="118" width="0" style="31" hidden="1" customWidth="1"/>
    <col min="119" max="124" width="0.85546875" style="31" customWidth="1"/>
    <col min="125" max="125" width="0.140625" style="31" customWidth="1"/>
    <col min="126" max="131" width="0.85546875" style="31" customWidth="1"/>
    <col min="132" max="132" width="1.42578125" style="31" customWidth="1"/>
    <col min="133" max="133" width="2.85546875" style="31" customWidth="1"/>
    <col min="134" max="139" width="0.85546875" style="31" customWidth="1"/>
    <col min="140" max="140" width="2.7109375" style="31" customWidth="1"/>
    <col min="141" max="172" width="0.85546875" style="31" customWidth="1"/>
    <col min="173" max="173" width="2" style="31" customWidth="1"/>
    <col min="174" max="213" width="0.85546875" style="31" customWidth="1"/>
    <col min="214" max="214" width="2" style="31" customWidth="1"/>
    <col min="215" max="228" width="0.85546875" style="31" customWidth="1"/>
    <col min="229" max="229" width="9.7109375" style="31" customWidth="1"/>
    <col min="230" max="240" width="1.28515625" style="31" customWidth="1"/>
    <col min="241" max="241" width="7.5703125" style="31" customWidth="1"/>
    <col min="242" max="242" width="6.5703125" style="31" customWidth="1"/>
    <col min="243" max="276" width="1.28515625" style="31" customWidth="1"/>
    <col min="277" max="317" width="9.7109375" style="31"/>
    <col min="318" max="318" width="0.85546875" style="31" customWidth="1"/>
    <col min="319" max="319" width="1.28515625" style="31" customWidth="1"/>
    <col min="320" max="349" width="0.85546875" style="31" customWidth="1"/>
    <col min="350" max="350" width="6" style="31" customWidth="1"/>
    <col min="351" max="372" width="0.85546875" style="31" customWidth="1"/>
    <col min="373" max="373" width="0.42578125" style="31" customWidth="1"/>
    <col min="374" max="374" width="0" style="31" hidden="1" customWidth="1"/>
    <col min="375" max="380" width="0.85546875" style="31" customWidth="1"/>
    <col min="381" max="381" width="0.140625" style="31" customWidth="1"/>
    <col min="382" max="387" width="0.85546875" style="31" customWidth="1"/>
    <col min="388" max="388" width="1.42578125" style="31" customWidth="1"/>
    <col min="389" max="389" width="2.85546875" style="31" customWidth="1"/>
    <col min="390" max="395" width="0.85546875" style="31" customWidth="1"/>
    <col min="396" max="396" width="2.7109375" style="31" customWidth="1"/>
    <col min="397" max="428" width="0.85546875" style="31" customWidth="1"/>
    <col min="429" max="429" width="2" style="31" customWidth="1"/>
    <col min="430" max="469" width="0.85546875" style="31" customWidth="1"/>
    <col min="470" max="470" width="2" style="31" customWidth="1"/>
    <col min="471" max="484" width="0.85546875" style="31" customWidth="1"/>
    <col min="485" max="485" width="9.7109375" style="31" customWidth="1"/>
    <col min="486" max="496" width="1.28515625" style="31" customWidth="1"/>
    <col min="497" max="497" width="7.5703125" style="31" customWidth="1"/>
    <col min="498" max="498" width="6.5703125" style="31" customWidth="1"/>
    <col min="499" max="532" width="1.28515625" style="31" customWidth="1"/>
    <col min="533" max="573" width="9.7109375" style="31"/>
    <col min="574" max="574" width="0.85546875" style="31" customWidth="1"/>
    <col min="575" max="575" width="1.28515625" style="31" customWidth="1"/>
    <col min="576" max="605" width="0.85546875" style="31" customWidth="1"/>
    <col min="606" max="606" width="6" style="31" customWidth="1"/>
    <col min="607" max="628" width="0.85546875" style="31" customWidth="1"/>
    <col min="629" max="629" width="0.42578125" style="31" customWidth="1"/>
    <col min="630" max="630" width="0" style="31" hidden="1" customWidth="1"/>
    <col min="631" max="636" width="0.85546875" style="31" customWidth="1"/>
    <col min="637" max="637" width="0.140625" style="31" customWidth="1"/>
    <col min="638" max="643" width="0.85546875" style="31" customWidth="1"/>
    <col min="644" max="644" width="1.42578125" style="31" customWidth="1"/>
    <col min="645" max="645" width="2.85546875" style="31" customWidth="1"/>
    <col min="646" max="651" width="0.85546875" style="31" customWidth="1"/>
    <col min="652" max="652" width="2.7109375" style="31" customWidth="1"/>
    <col min="653" max="684" width="0.85546875" style="31" customWidth="1"/>
    <col min="685" max="685" width="2" style="31" customWidth="1"/>
    <col min="686" max="725" width="0.85546875" style="31" customWidth="1"/>
    <col min="726" max="726" width="2" style="31" customWidth="1"/>
    <col min="727" max="740" width="0.85546875" style="31" customWidth="1"/>
    <col min="741" max="741" width="9.7109375" style="31" customWidth="1"/>
    <col min="742" max="752" width="1.28515625" style="31" customWidth="1"/>
    <col min="753" max="753" width="7.5703125" style="31" customWidth="1"/>
    <col min="754" max="754" width="6.5703125" style="31" customWidth="1"/>
    <col min="755" max="788" width="1.28515625" style="31" customWidth="1"/>
    <col min="789" max="829" width="9.7109375" style="31"/>
    <col min="830" max="830" width="0.85546875" style="31" customWidth="1"/>
    <col min="831" max="831" width="1.28515625" style="31" customWidth="1"/>
    <col min="832" max="861" width="0.85546875" style="31" customWidth="1"/>
    <col min="862" max="862" width="6" style="31" customWidth="1"/>
    <col min="863" max="884" width="0.85546875" style="31" customWidth="1"/>
    <col min="885" max="885" width="0.42578125" style="31" customWidth="1"/>
    <col min="886" max="886" width="0" style="31" hidden="1" customWidth="1"/>
    <col min="887" max="892" width="0.85546875" style="31" customWidth="1"/>
    <col min="893" max="893" width="0.140625" style="31" customWidth="1"/>
    <col min="894" max="899" width="0.85546875" style="31" customWidth="1"/>
    <col min="900" max="900" width="1.42578125" style="31" customWidth="1"/>
    <col min="901" max="901" width="2.85546875" style="31" customWidth="1"/>
    <col min="902" max="907" width="0.85546875" style="31" customWidth="1"/>
    <col min="908" max="908" width="2.7109375" style="31" customWidth="1"/>
    <col min="909" max="940" width="0.85546875" style="31" customWidth="1"/>
    <col min="941" max="941" width="2" style="31" customWidth="1"/>
    <col min="942" max="981" width="0.85546875" style="31" customWidth="1"/>
    <col min="982" max="982" width="2" style="31" customWidth="1"/>
    <col min="983" max="996" width="0.85546875" style="31" customWidth="1"/>
    <col min="997" max="997" width="9.7109375" style="31" customWidth="1"/>
    <col min="998" max="1008" width="1.28515625" style="31" customWidth="1"/>
    <col min="1009" max="1009" width="7.5703125" style="31" customWidth="1"/>
    <col min="1010" max="1010" width="6.5703125" style="31" customWidth="1"/>
    <col min="1011" max="1044" width="1.28515625" style="31" customWidth="1"/>
    <col min="1045" max="1085" width="9.7109375" style="31"/>
    <col min="1086" max="1086" width="0.85546875" style="31" customWidth="1"/>
    <col min="1087" max="1087" width="1.28515625" style="31" customWidth="1"/>
    <col min="1088" max="1117" width="0.85546875" style="31" customWidth="1"/>
    <col min="1118" max="1118" width="6" style="31" customWidth="1"/>
    <col min="1119" max="1140" width="0.85546875" style="31" customWidth="1"/>
    <col min="1141" max="1141" width="0.42578125" style="31" customWidth="1"/>
    <col min="1142" max="1142" width="0" style="31" hidden="1" customWidth="1"/>
    <col min="1143" max="1148" width="0.85546875" style="31" customWidth="1"/>
    <col min="1149" max="1149" width="0.140625" style="31" customWidth="1"/>
    <col min="1150" max="1155" width="0.85546875" style="31" customWidth="1"/>
    <col min="1156" max="1156" width="1.42578125" style="31" customWidth="1"/>
    <col min="1157" max="1157" width="2.85546875" style="31" customWidth="1"/>
    <col min="1158" max="1163" width="0.85546875" style="31" customWidth="1"/>
    <col min="1164" max="1164" width="2.7109375" style="31" customWidth="1"/>
    <col min="1165" max="1196" width="0.85546875" style="31" customWidth="1"/>
    <col min="1197" max="1197" width="2" style="31" customWidth="1"/>
    <col min="1198" max="1237" width="0.85546875" style="31" customWidth="1"/>
    <col min="1238" max="1238" width="2" style="31" customWidth="1"/>
    <col min="1239" max="1252" width="0.85546875" style="31" customWidth="1"/>
    <col min="1253" max="1253" width="9.7109375" style="31" customWidth="1"/>
    <col min="1254" max="1264" width="1.28515625" style="31" customWidth="1"/>
    <col min="1265" max="1265" width="7.5703125" style="31" customWidth="1"/>
    <col min="1266" max="1266" width="6.5703125" style="31" customWidth="1"/>
    <col min="1267" max="1300" width="1.28515625" style="31" customWidth="1"/>
    <col min="1301" max="1341" width="9.7109375" style="31"/>
    <col min="1342" max="1342" width="0.85546875" style="31" customWidth="1"/>
    <col min="1343" max="1343" width="1.28515625" style="31" customWidth="1"/>
    <col min="1344" max="1373" width="0.85546875" style="31" customWidth="1"/>
    <col min="1374" max="1374" width="6" style="31" customWidth="1"/>
    <col min="1375" max="1396" width="0.85546875" style="31" customWidth="1"/>
    <col min="1397" max="1397" width="0.42578125" style="31" customWidth="1"/>
    <col min="1398" max="1398" width="0" style="31" hidden="1" customWidth="1"/>
    <col min="1399" max="1404" width="0.85546875" style="31" customWidth="1"/>
    <col min="1405" max="1405" width="0.140625" style="31" customWidth="1"/>
    <col min="1406" max="1411" width="0.85546875" style="31" customWidth="1"/>
    <col min="1412" max="1412" width="1.42578125" style="31" customWidth="1"/>
    <col min="1413" max="1413" width="2.85546875" style="31" customWidth="1"/>
    <col min="1414" max="1419" width="0.85546875" style="31" customWidth="1"/>
    <col min="1420" max="1420" width="2.7109375" style="31" customWidth="1"/>
    <col min="1421" max="1452" width="0.85546875" style="31" customWidth="1"/>
    <col min="1453" max="1453" width="2" style="31" customWidth="1"/>
    <col min="1454" max="1493" width="0.85546875" style="31" customWidth="1"/>
    <col min="1494" max="1494" width="2" style="31" customWidth="1"/>
    <col min="1495" max="1508" width="0.85546875" style="31" customWidth="1"/>
    <col min="1509" max="1509" width="9.7109375" style="31" customWidth="1"/>
    <col min="1510" max="1520" width="1.28515625" style="31" customWidth="1"/>
    <col min="1521" max="1521" width="7.5703125" style="31" customWidth="1"/>
    <col min="1522" max="1522" width="6.5703125" style="31" customWidth="1"/>
    <col min="1523" max="1556" width="1.28515625" style="31" customWidth="1"/>
    <col min="1557" max="1597" width="9.7109375" style="31"/>
    <col min="1598" max="1598" width="0.85546875" style="31" customWidth="1"/>
    <col min="1599" max="1599" width="1.28515625" style="31" customWidth="1"/>
    <col min="1600" max="1629" width="0.85546875" style="31" customWidth="1"/>
    <col min="1630" max="1630" width="6" style="31" customWidth="1"/>
    <col min="1631" max="1652" width="0.85546875" style="31" customWidth="1"/>
    <col min="1653" max="1653" width="0.42578125" style="31" customWidth="1"/>
    <col min="1654" max="1654" width="0" style="31" hidden="1" customWidth="1"/>
    <col min="1655" max="1660" width="0.85546875" style="31" customWidth="1"/>
    <col min="1661" max="1661" width="0.140625" style="31" customWidth="1"/>
    <col min="1662" max="1667" width="0.85546875" style="31" customWidth="1"/>
    <col min="1668" max="1668" width="1.42578125" style="31" customWidth="1"/>
    <col min="1669" max="1669" width="2.85546875" style="31" customWidth="1"/>
    <col min="1670" max="1675" width="0.85546875" style="31" customWidth="1"/>
    <col min="1676" max="1676" width="2.7109375" style="31" customWidth="1"/>
    <col min="1677" max="1708" width="0.85546875" style="31" customWidth="1"/>
    <col min="1709" max="1709" width="2" style="31" customWidth="1"/>
    <col min="1710" max="1749" width="0.85546875" style="31" customWidth="1"/>
    <col min="1750" max="1750" width="2" style="31" customWidth="1"/>
    <col min="1751" max="1764" width="0.85546875" style="31" customWidth="1"/>
    <col min="1765" max="1765" width="9.7109375" style="31" customWidth="1"/>
    <col min="1766" max="1776" width="1.28515625" style="31" customWidth="1"/>
    <col min="1777" max="1777" width="7.5703125" style="31" customWidth="1"/>
    <col min="1778" max="1778" width="6.5703125" style="31" customWidth="1"/>
    <col min="1779" max="1812" width="1.28515625" style="31" customWidth="1"/>
    <col min="1813" max="1853" width="9.7109375" style="31"/>
    <col min="1854" max="1854" width="0.85546875" style="31" customWidth="1"/>
    <col min="1855" max="1855" width="1.28515625" style="31" customWidth="1"/>
    <col min="1856" max="1885" width="0.85546875" style="31" customWidth="1"/>
    <col min="1886" max="1886" width="6" style="31" customWidth="1"/>
    <col min="1887" max="1908" width="0.85546875" style="31" customWidth="1"/>
    <col min="1909" max="1909" width="0.42578125" style="31" customWidth="1"/>
    <col min="1910" max="1910" width="0" style="31" hidden="1" customWidth="1"/>
    <col min="1911" max="1916" width="0.85546875" style="31" customWidth="1"/>
    <col min="1917" max="1917" width="0.140625" style="31" customWidth="1"/>
    <col min="1918" max="1923" width="0.85546875" style="31" customWidth="1"/>
    <col min="1924" max="1924" width="1.42578125" style="31" customWidth="1"/>
    <col min="1925" max="1925" width="2.85546875" style="31" customWidth="1"/>
    <col min="1926" max="1931" width="0.85546875" style="31" customWidth="1"/>
    <col min="1932" max="1932" width="2.7109375" style="31" customWidth="1"/>
    <col min="1933" max="1964" width="0.85546875" style="31" customWidth="1"/>
    <col min="1965" max="1965" width="2" style="31" customWidth="1"/>
    <col min="1966" max="2005" width="0.85546875" style="31" customWidth="1"/>
    <col min="2006" max="2006" width="2" style="31" customWidth="1"/>
    <col min="2007" max="2020" width="0.85546875" style="31" customWidth="1"/>
    <col min="2021" max="2021" width="9.7109375" style="31" customWidth="1"/>
    <col min="2022" max="2032" width="1.28515625" style="31" customWidth="1"/>
    <col min="2033" max="2033" width="7.5703125" style="31" customWidth="1"/>
    <col min="2034" max="2034" width="6.5703125" style="31" customWidth="1"/>
    <col min="2035" max="2068" width="1.28515625" style="31" customWidth="1"/>
    <col min="2069" max="2109" width="9.7109375" style="31"/>
    <col min="2110" max="2110" width="0.85546875" style="31" customWidth="1"/>
    <col min="2111" max="2111" width="1.28515625" style="31" customWidth="1"/>
    <col min="2112" max="2141" width="0.85546875" style="31" customWidth="1"/>
    <col min="2142" max="2142" width="6" style="31" customWidth="1"/>
    <col min="2143" max="2164" width="0.85546875" style="31" customWidth="1"/>
    <col min="2165" max="2165" width="0.42578125" style="31" customWidth="1"/>
    <col min="2166" max="2166" width="0" style="31" hidden="1" customWidth="1"/>
    <col min="2167" max="2172" width="0.85546875" style="31" customWidth="1"/>
    <col min="2173" max="2173" width="0.140625" style="31" customWidth="1"/>
    <col min="2174" max="2179" width="0.85546875" style="31" customWidth="1"/>
    <col min="2180" max="2180" width="1.42578125" style="31" customWidth="1"/>
    <col min="2181" max="2181" width="2.85546875" style="31" customWidth="1"/>
    <col min="2182" max="2187" width="0.85546875" style="31" customWidth="1"/>
    <col min="2188" max="2188" width="2.7109375" style="31" customWidth="1"/>
    <col min="2189" max="2220" width="0.85546875" style="31" customWidth="1"/>
    <col min="2221" max="2221" width="2" style="31" customWidth="1"/>
    <col min="2222" max="2261" width="0.85546875" style="31" customWidth="1"/>
    <col min="2262" max="2262" width="2" style="31" customWidth="1"/>
    <col min="2263" max="2276" width="0.85546875" style="31" customWidth="1"/>
    <col min="2277" max="2277" width="9.7109375" style="31" customWidth="1"/>
    <col min="2278" max="2288" width="1.28515625" style="31" customWidth="1"/>
    <col min="2289" max="2289" width="7.5703125" style="31" customWidth="1"/>
    <col min="2290" max="2290" width="6.5703125" style="31" customWidth="1"/>
    <col min="2291" max="2324" width="1.28515625" style="31" customWidth="1"/>
    <col min="2325" max="2365" width="9.7109375" style="31"/>
    <col min="2366" max="2366" width="0.85546875" style="31" customWidth="1"/>
    <col min="2367" max="2367" width="1.28515625" style="31" customWidth="1"/>
    <col min="2368" max="2397" width="0.85546875" style="31" customWidth="1"/>
    <col min="2398" max="2398" width="6" style="31" customWidth="1"/>
    <col min="2399" max="2420" width="0.85546875" style="31" customWidth="1"/>
    <col min="2421" max="2421" width="0.42578125" style="31" customWidth="1"/>
    <col min="2422" max="2422" width="0" style="31" hidden="1" customWidth="1"/>
    <col min="2423" max="2428" width="0.85546875" style="31" customWidth="1"/>
    <col min="2429" max="2429" width="0.140625" style="31" customWidth="1"/>
    <col min="2430" max="2435" width="0.85546875" style="31" customWidth="1"/>
    <col min="2436" max="2436" width="1.42578125" style="31" customWidth="1"/>
    <col min="2437" max="2437" width="2.85546875" style="31" customWidth="1"/>
    <col min="2438" max="2443" width="0.85546875" style="31" customWidth="1"/>
    <col min="2444" max="2444" width="2.7109375" style="31" customWidth="1"/>
    <col min="2445" max="2476" width="0.85546875" style="31" customWidth="1"/>
    <col min="2477" max="2477" width="2" style="31" customWidth="1"/>
    <col min="2478" max="2517" width="0.85546875" style="31" customWidth="1"/>
    <col min="2518" max="2518" width="2" style="31" customWidth="1"/>
    <col min="2519" max="2532" width="0.85546875" style="31" customWidth="1"/>
    <col min="2533" max="2533" width="9.7109375" style="31" customWidth="1"/>
    <col min="2534" max="2544" width="1.28515625" style="31" customWidth="1"/>
    <col min="2545" max="2545" width="7.5703125" style="31" customWidth="1"/>
    <col min="2546" max="2546" width="6.5703125" style="31" customWidth="1"/>
    <col min="2547" max="2580" width="1.28515625" style="31" customWidth="1"/>
    <col min="2581" max="2621" width="9.7109375" style="31"/>
    <col min="2622" max="2622" width="0.85546875" style="31" customWidth="1"/>
    <col min="2623" max="2623" width="1.28515625" style="31" customWidth="1"/>
    <col min="2624" max="2653" width="0.85546875" style="31" customWidth="1"/>
    <col min="2654" max="2654" width="6" style="31" customWidth="1"/>
    <col min="2655" max="2676" width="0.85546875" style="31" customWidth="1"/>
    <col min="2677" max="2677" width="0.42578125" style="31" customWidth="1"/>
    <col min="2678" max="2678" width="0" style="31" hidden="1" customWidth="1"/>
    <col min="2679" max="2684" width="0.85546875" style="31" customWidth="1"/>
    <col min="2685" max="2685" width="0.140625" style="31" customWidth="1"/>
    <col min="2686" max="2691" width="0.85546875" style="31" customWidth="1"/>
    <col min="2692" max="2692" width="1.42578125" style="31" customWidth="1"/>
    <col min="2693" max="2693" width="2.85546875" style="31" customWidth="1"/>
    <col min="2694" max="2699" width="0.85546875" style="31" customWidth="1"/>
    <col min="2700" max="2700" width="2.7109375" style="31" customWidth="1"/>
    <col min="2701" max="2732" width="0.85546875" style="31" customWidth="1"/>
    <col min="2733" max="2733" width="2" style="31" customWidth="1"/>
    <col min="2734" max="2773" width="0.85546875" style="31" customWidth="1"/>
    <col min="2774" max="2774" width="2" style="31" customWidth="1"/>
    <col min="2775" max="2788" width="0.85546875" style="31" customWidth="1"/>
    <col min="2789" max="2789" width="9.7109375" style="31" customWidth="1"/>
    <col min="2790" max="2800" width="1.28515625" style="31" customWidth="1"/>
    <col min="2801" max="2801" width="7.5703125" style="31" customWidth="1"/>
    <col min="2802" max="2802" width="6.5703125" style="31" customWidth="1"/>
    <col min="2803" max="2836" width="1.28515625" style="31" customWidth="1"/>
    <col min="2837" max="2877" width="9.7109375" style="31"/>
    <col min="2878" max="2878" width="0.85546875" style="31" customWidth="1"/>
    <col min="2879" max="2879" width="1.28515625" style="31" customWidth="1"/>
    <col min="2880" max="2909" width="0.85546875" style="31" customWidth="1"/>
    <col min="2910" max="2910" width="6" style="31" customWidth="1"/>
    <col min="2911" max="2932" width="0.85546875" style="31" customWidth="1"/>
    <col min="2933" max="2933" width="0.42578125" style="31" customWidth="1"/>
    <col min="2934" max="2934" width="0" style="31" hidden="1" customWidth="1"/>
    <col min="2935" max="2940" width="0.85546875" style="31" customWidth="1"/>
    <col min="2941" max="2941" width="0.140625" style="31" customWidth="1"/>
    <col min="2942" max="2947" width="0.85546875" style="31" customWidth="1"/>
    <col min="2948" max="2948" width="1.42578125" style="31" customWidth="1"/>
    <col min="2949" max="2949" width="2.85546875" style="31" customWidth="1"/>
    <col min="2950" max="2955" width="0.85546875" style="31" customWidth="1"/>
    <col min="2956" max="2956" width="2.7109375" style="31" customWidth="1"/>
    <col min="2957" max="2988" width="0.85546875" style="31" customWidth="1"/>
    <col min="2989" max="2989" width="2" style="31" customWidth="1"/>
    <col min="2990" max="3029" width="0.85546875" style="31" customWidth="1"/>
    <col min="3030" max="3030" width="2" style="31" customWidth="1"/>
    <col min="3031" max="3044" width="0.85546875" style="31" customWidth="1"/>
    <col min="3045" max="3045" width="9.7109375" style="31" customWidth="1"/>
    <col min="3046" max="3056" width="1.28515625" style="31" customWidth="1"/>
    <col min="3057" max="3057" width="7.5703125" style="31" customWidth="1"/>
    <col min="3058" max="3058" width="6.5703125" style="31" customWidth="1"/>
    <col min="3059" max="3092" width="1.28515625" style="31" customWidth="1"/>
    <col min="3093" max="3133" width="9.7109375" style="31"/>
    <col min="3134" max="3134" width="0.85546875" style="31" customWidth="1"/>
    <col min="3135" max="3135" width="1.28515625" style="31" customWidth="1"/>
    <col min="3136" max="3165" width="0.85546875" style="31" customWidth="1"/>
    <col min="3166" max="3166" width="6" style="31" customWidth="1"/>
    <col min="3167" max="3188" width="0.85546875" style="31" customWidth="1"/>
    <col min="3189" max="3189" width="0.42578125" style="31" customWidth="1"/>
    <col min="3190" max="3190" width="0" style="31" hidden="1" customWidth="1"/>
    <col min="3191" max="3196" width="0.85546875" style="31" customWidth="1"/>
    <col min="3197" max="3197" width="0.140625" style="31" customWidth="1"/>
    <col min="3198" max="3203" width="0.85546875" style="31" customWidth="1"/>
    <col min="3204" max="3204" width="1.42578125" style="31" customWidth="1"/>
    <col min="3205" max="3205" width="2.85546875" style="31" customWidth="1"/>
    <col min="3206" max="3211" width="0.85546875" style="31" customWidth="1"/>
    <col min="3212" max="3212" width="2.7109375" style="31" customWidth="1"/>
    <col min="3213" max="3244" width="0.85546875" style="31" customWidth="1"/>
    <col min="3245" max="3245" width="2" style="31" customWidth="1"/>
    <col min="3246" max="3285" width="0.85546875" style="31" customWidth="1"/>
    <col min="3286" max="3286" width="2" style="31" customWidth="1"/>
    <col min="3287" max="3300" width="0.85546875" style="31" customWidth="1"/>
    <col min="3301" max="3301" width="9.7109375" style="31" customWidth="1"/>
    <col min="3302" max="3312" width="1.28515625" style="31" customWidth="1"/>
    <col min="3313" max="3313" width="7.5703125" style="31" customWidth="1"/>
    <col min="3314" max="3314" width="6.5703125" style="31" customWidth="1"/>
    <col min="3315" max="3348" width="1.28515625" style="31" customWidth="1"/>
    <col min="3349" max="3389" width="9.7109375" style="31"/>
    <col min="3390" max="3390" width="0.85546875" style="31" customWidth="1"/>
    <col min="3391" max="3391" width="1.28515625" style="31" customWidth="1"/>
    <col min="3392" max="3421" width="0.85546875" style="31" customWidth="1"/>
    <col min="3422" max="3422" width="6" style="31" customWidth="1"/>
    <col min="3423" max="3444" width="0.85546875" style="31" customWidth="1"/>
    <col min="3445" max="3445" width="0.42578125" style="31" customWidth="1"/>
    <col min="3446" max="3446" width="0" style="31" hidden="1" customWidth="1"/>
    <col min="3447" max="3452" width="0.85546875" style="31" customWidth="1"/>
    <col min="3453" max="3453" width="0.140625" style="31" customWidth="1"/>
    <col min="3454" max="3459" width="0.85546875" style="31" customWidth="1"/>
    <col min="3460" max="3460" width="1.42578125" style="31" customWidth="1"/>
    <col min="3461" max="3461" width="2.85546875" style="31" customWidth="1"/>
    <col min="3462" max="3467" width="0.85546875" style="31" customWidth="1"/>
    <col min="3468" max="3468" width="2.7109375" style="31" customWidth="1"/>
    <col min="3469" max="3500" width="0.85546875" style="31" customWidth="1"/>
    <col min="3501" max="3501" width="2" style="31" customWidth="1"/>
    <col min="3502" max="3541" width="0.85546875" style="31" customWidth="1"/>
    <col min="3542" max="3542" width="2" style="31" customWidth="1"/>
    <col min="3543" max="3556" width="0.85546875" style="31" customWidth="1"/>
    <col min="3557" max="3557" width="9.7109375" style="31" customWidth="1"/>
    <col min="3558" max="3568" width="1.28515625" style="31" customWidth="1"/>
    <col min="3569" max="3569" width="7.5703125" style="31" customWidth="1"/>
    <col min="3570" max="3570" width="6.5703125" style="31" customWidth="1"/>
    <col min="3571" max="3604" width="1.28515625" style="31" customWidth="1"/>
    <col min="3605" max="3645" width="9.7109375" style="31"/>
    <col min="3646" max="3646" width="0.85546875" style="31" customWidth="1"/>
    <col min="3647" max="3647" width="1.28515625" style="31" customWidth="1"/>
    <col min="3648" max="3677" width="0.85546875" style="31" customWidth="1"/>
    <col min="3678" max="3678" width="6" style="31" customWidth="1"/>
    <col min="3679" max="3700" width="0.85546875" style="31" customWidth="1"/>
    <col min="3701" max="3701" width="0.42578125" style="31" customWidth="1"/>
    <col min="3702" max="3702" width="0" style="31" hidden="1" customWidth="1"/>
    <col min="3703" max="3708" width="0.85546875" style="31" customWidth="1"/>
    <col min="3709" max="3709" width="0.140625" style="31" customWidth="1"/>
    <col min="3710" max="3715" width="0.85546875" style="31" customWidth="1"/>
    <col min="3716" max="3716" width="1.42578125" style="31" customWidth="1"/>
    <col min="3717" max="3717" width="2.85546875" style="31" customWidth="1"/>
    <col min="3718" max="3723" width="0.85546875" style="31" customWidth="1"/>
    <col min="3724" max="3724" width="2.7109375" style="31" customWidth="1"/>
    <col min="3725" max="3756" width="0.85546875" style="31" customWidth="1"/>
    <col min="3757" max="3757" width="2" style="31" customWidth="1"/>
    <col min="3758" max="3797" width="0.85546875" style="31" customWidth="1"/>
    <col min="3798" max="3798" width="2" style="31" customWidth="1"/>
    <col min="3799" max="3812" width="0.85546875" style="31" customWidth="1"/>
    <col min="3813" max="3813" width="9.7109375" style="31" customWidth="1"/>
    <col min="3814" max="3824" width="1.28515625" style="31" customWidth="1"/>
    <col min="3825" max="3825" width="7.5703125" style="31" customWidth="1"/>
    <col min="3826" max="3826" width="6.5703125" style="31" customWidth="1"/>
    <col min="3827" max="3860" width="1.28515625" style="31" customWidth="1"/>
    <col min="3861" max="3901" width="9.7109375" style="31"/>
    <col min="3902" max="3902" width="0.85546875" style="31" customWidth="1"/>
    <col min="3903" max="3903" width="1.28515625" style="31" customWidth="1"/>
    <col min="3904" max="3933" width="0.85546875" style="31" customWidth="1"/>
    <col min="3934" max="3934" width="6" style="31" customWidth="1"/>
    <col min="3935" max="3956" width="0.85546875" style="31" customWidth="1"/>
    <col min="3957" max="3957" width="0.42578125" style="31" customWidth="1"/>
    <col min="3958" max="3958" width="0" style="31" hidden="1" customWidth="1"/>
    <col min="3959" max="3964" width="0.85546875" style="31" customWidth="1"/>
    <col min="3965" max="3965" width="0.140625" style="31" customWidth="1"/>
    <col min="3966" max="3971" width="0.85546875" style="31" customWidth="1"/>
    <col min="3972" max="3972" width="1.42578125" style="31" customWidth="1"/>
    <col min="3973" max="3973" width="2.85546875" style="31" customWidth="1"/>
    <col min="3974" max="3979" width="0.85546875" style="31" customWidth="1"/>
    <col min="3980" max="3980" width="2.7109375" style="31" customWidth="1"/>
    <col min="3981" max="4012" width="0.85546875" style="31" customWidth="1"/>
    <col min="4013" max="4013" width="2" style="31" customWidth="1"/>
    <col min="4014" max="4053" width="0.85546875" style="31" customWidth="1"/>
    <col min="4054" max="4054" width="2" style="31" customWidth="1"/>
    <col min="4055" max="4068" width="0.85546875" style="31" customWidth="1"/>
    <col min="4069" max="4069" width="9.7109375" style="31" customWidth="1"/>
    <col min="4070" max="4080" width="1.28515625" style="31" customWidth="1"/>
    <col min="4081" max="4081" width="7.5703125" style="31" customWidth="1"/>
    <col min="4082" max="4082" width="6.5703125" style="31" customWidth="1"/>
    <col min="4083" max="4116" width="1.28515625" style="31" customWidth="1"/>
    <col min="4117" max="4157" width="9.7109375" style="31"/>
    <col min="4158" max="4158" width="0.85546875" style="31" customWidth="1"/>
    <col min="4159" max="4159" width="1.28515625" style="31" customWidth="1"/>
    <col min="4160" max="4189" width="0.85546875" style="31" customWidth="1"/>
    <col min="4190" max="4190" width="6" style="31" customWidth="1"/>
    <col min="4191" max="4212" width="0.85546875" style="31" customWidth="1"/>
    <col min="4213" max="4213" width="0.42578125" style="31" customWidth="1"/>
    <col min="4214" max="4214" width="0" style="31" hidden="1" customWidth="1"/>
    <col min="4215" max="4220" width="0.85546875" style="31" customWidth="1"/>
    <col min="4221" max="4221" width="0.140625" style="31" customWidth="1"/>
    <col min="4222" max="4227" width="0.85546875" style="31" customWidth="1"/>
    <col min="4228" max="4228" width="1.42578125" style="31" customWidth="1"/>
    <col min="4229" max="4229" width="2.85546875" style="31" customWidth="1"/>
    <col min="4230" max="4235" width="0.85546875" style="31" customWidth="1"/>
    <col min="4236" max="4236" width="2.7109375" style="31" customWidth="1"/>
    <col min="4237" max="4268" width="0.85546875" style="31" customWidth="1"/>
    <col min="4269" max="4269" width="2" style="31" customWidth="1"/>
    <col min="4270" max="4309" width="0.85546875" style="31" customWidth="1"/>
    <col min="4310" max="4310" width="2" style="31" customWidth="1"/>
    <col min="4311" max="4324" width="0.85546875" style="31" customWidth="1"/>
    <col min="4325" max="4325" width="9.7109375" style="31" customWidth="1"/>
    <col min="4326" max="4336" width="1.28515625" style="31" customWidth="1"/>
    <col min="4337" max="4337" width="7.5703125" style="31" customWidth="1"/>
    <col min="4338" max="4338" width="6.5703125" style="31" customWidth="1"/>
    <col min="4339" max="4372" width="1.28515625" style="31" customWidth="1"/>
    <col min="4373" max="4413" width="9.7109375" style="31"/>
    <col min="4414" max="4414" width="0.85546875" style="31" customWidth="1"/>
    <col min="4415" max="4415" width="1.28515625" style="31" customWidth="1"/>
    <col min="4416" max="4445" width="0.85546875" style="31" customWidth="1"/>
    <col min="4446" max="4446" width="6" style="31" customWidth="1"/>
    <col min="4447" max="4468" width="0.85546875" style="31" customWidth="1"/>
    <col min="4469" max="4469" width="0.42578125" style="31" customWidth="1"/>
    <col min="4470" max="4470" width="0" style="31" hidden="1" customWidth="1"/>
    <col min="4471" max="4476" width="0.85546875" style="31" customWidth="1"/>
    <col min="4477" max="4477" width="0.140625" style="31" customWidth="1"/>
    <col min="4478" max="4483" width="0.85546875" style="31" customWidth="1"/>
    <col min="4484" max="4484" width="1.42578125" style="31" customWidth="1"/>
    <col min="4485" max="4485" width="2.85546875" style="31" customWidth="1"/>
    <col min="4486" max="4491" width="0.85546875" style="31" customWidth="1"/>
    <col min="4492" max="4492" width="2.7109375" style="31" customWidth="1"/>
    <col min="4493" max="4524" width="0.85546875" style="31" customWidth="1"/>
    <col min="4525" max="4525" width="2" style="31" customWidth="1"/>
    <col min="4526" max="4565" width="0.85546875" style="31" customWidth="1"/>
    <col min="4566" max="4566" width="2" style="31" customWidth="1"/>
    <col min="4567" max="4580" width="0.85546875" style="31" customWidth="1"/>
    <col min="4581" max="4581" width="9.7109375" style="31" customWidth="1"/>
    <col min="4582" max="4592" width="1.28515625" style="31" customWidth="1"/>
    <col min="4593" max="4593" width="7.5703125" style="31" customWidth="1"/>
    <col min="4594" max="4594" width="6.5703125" style="31" customWidth="1"/>
    <col min="4595" max="4628" width="1.28515625" style="31" customWidth="1"/>
    <col min="4629" max="4669" width="9.7109375" style="31"/>
    <col min="4670" max="4670" width="0.85546875" style="31" customWidth="1"/>
    <col min="4671" max="4671" width="1.28515625" style="31" customWidth="1"/>
    <col min="4672" max="4701" width="0.85546875" style="31" customWidth="1"/>
    <col min="4702" max="4702" width="6" style="31" customWidth="1"/>
    <col min="4703" max="4724" width="0.85546875" style="31" customWidth="1"/>
    <col min="4725" max="4725" width="0.42578125" style="31" customWidth="1"/>
    <col min="4726" max="4726" width="0" style="31" hidden="1" customWidth="1"/>
    <col min="4727" max="4732" width="0.85546875" style="31" customWidth="1"/>
    <col min="4733" max="4733" width="0.140625" style="31" customWidth="1"/>
    <col min="4734" max="4739" width="0.85546875" style="31" customWidth="1"/>
    <col min="4740" max="4740" width="1.42578125" style="31" customWidth="1"/>
    <col min="4741" max="4741" width="2.85546875" style="31" customWidth="1"/>
    <col min="4742" max="4747" width="0.85546875" style="31" customWidth="1"/>
    <col min="4748" max="4748" width="2.7109375" style="31" customWidth="1"/>
    <col min="4749" max="4780" width="0.85546875" style="31" customWidth="1"/>
    <col min="4781" max="4781" width="2" style="31" customWidth="1"/>
    <col min="4782" max="4821" width="0.85546875" style="31" customWidth="1"/>
    <col min="4822" max="4822" width="2" style="31" customWidth="1"/>
    <col min="4823" max="4836" width="0.85546875" style="31" customWidth="1"/>
    <col min="4837" max="4837" width="9.7109375" style="31" customWidth="1"/>
    <col min="4838" max="4848" width="1.28515625" style="31" customWidth="1"/>
    <col min="4849" max="4849" width="7.5703125" style="31" customWidth="1"/>
    <col min="4850" max="4850" width="6.5703125" style="31" customWidth="1"/>
    <col min="4851" max="4884" width="1.28515625" style="31" customWidth="1"/>
    <col min="4885" max="4925" width="9.7109375" style="31"/>
    <col min="4926" max="4926" width="0.85546875" style="31" customWidth="1"/>
    <col min="4927" max="4927" width="1.28515625" style="31" customWidth="1"/>
    <col min="4928" max="4957" width="0.85546875" style="31" customWidth="1"/>
    <col min="4958" max="4958" width="6" style="31" customWidth="1"/>
    <col min="4959" max="4980" width="0.85546875" style="31" customWidth="1"/>
    <col min="4981" max="4981" width="0.42578125" style="31" customWidth="1"/>
    <col min="4982" max="4982" width="0" style="31" hidden="1" customWidth="1"/>
    <col min="4983" max="4988" width="0.85546875" style="31" customWidth="1"/>
    <col min="4989" max="4989" width="0.140625" style="31" customWidth="1"/>
    <col min="4990" max="4995" width="0.85546875" style="31" customWidth="1"/>
    <col min="4996" max="4996" width="1.42578125" style="31" customWidth="1"/>
    <col min="4997" max="4997" width="2.85546875" style="31" customWidth="1"/>
    <col min="4998" max="5003" width="0.85546875" style="31" customWidth="1"/>
    <col min="5004" max="5004" width="2.7109375" style="31" customWidth="1"/>
    <col min="5005" max="5036" width="0.85546875" style="31" customWidth="1"/>
    <col min="5037" max="5037" width="2" style="31" customWidth="1"/>
    <col min="5038" max="5077" width="0.85546875" style="31" customWidth="1"/>
    <col min="5078" max="5078" width="2" style="31" customWidth="1"/>
    <col min="5079" max="5092" width="0.85546875" style="31" customWidth="1"/>
    <col min="5093" max="5093" width="9.7109375" style="31" customWidth="1"/>
    <col min="5094" max="5104" width="1.28515625" style="31" customWidth="1"/>
    <col min="5105" max="5105" width="7.5703125" style="31" customWidth="1"/>
    <col min="5106" max="5106" width="6.5703125" style="31" customWidth="1"/>
    <col min="5107" max="5140" width="1.28515625" style="31" customWidth="1"/>
    <col min="5141" max="5181" width="9.7109375" style="31"/>
    <col min="5182" max="5182" width="0.85546875" style="31" customWidth="1"/>
    <col min="5183" max="5183" width="1.28515625" style="31" customWidth="1"/>
    <col min="5184" max="5213" width="0.85546875" style="31" customWidth="1"/>
    <col min="5214" max="5214" width="6" style="31" customWidth="1"/>
    <col min="5215" max="5236" width="0.85546875" style="31" customWidth="1"/>
    <col min="5237" max="5237" width="0.42578125" style="31" customWidth="1"/>
    <col min="5238" max="5238" width="0" style="31" hidden="1" customWidth="1"/>
    <col min="5239" max="5244" width="0.85546875" style="31" customWidth="1"/>
    <col min="5245" max="5245" width="0.140625" style="31" customWidth="1"/>
    <col min="5246" max="5251" width="0.85546875" style="31" customWidth="1"/>
    <col min="5252" max="5252" width="1.42578125" style="31" customWidth="1"/>
    <col min="5253" max="5253" width="2.85546875" style="31" customWidth="1"/>
    <col min="5254" max="5259" width="0.85546875" style="31" customWidth="1"/>
    <col min="5260" max="5260" width="2.7109375" style="31" customWidth="1"/>
    <col min="5261" max="5292" width="0.85546875" style="31" customWidth="1"/>
    <col min="5293" max="5293" width="2" style="31" customWidth="1"/>
    <col min="5294" max="5333" width="0.85546875" style="31" customWidth="1"/>
    <col min="5334" max="5334" width="2" style="31" customWidth="1"/>
    <col min="5335" max="5348" width="0.85546875" style="31" customWidth="1"/>
    <col min="5349" max="5349" width="9.7109375" style="31" customWidth="1"/>
    <col min="5350" max="5360" width="1.28515625" style="31" customWidth="1"/>
    <col min="5361" max="5361" width="7.5703125" style="31" customWidth="1"/>
    <col min="5362" max="5362" width="6.5703125" style="31" customWidth="1"/>
    <col min="5363" max="5396" width="1.28515625" style="31" customWidth="1"/>
    <col min="5397" max="5437" width="9.7109375" style="31"/>
    <col min="5438" max="5438" width="0.85546875" style="31" customWidth="1"/>
    <col min="5439" max="5439" width="1.28515625" style="31" customWidth="1"/>
    <col min="5440" max="5469" width="0.85546875" style="31" customWidth="1"/>
    <col min="5470" max="5470" width="6" style="31" customWidth="1"/>
    <col min="5471" max="5492" width="0.85546875" style="31" customWidth="1"/>
    <col min="5493" max="5493" width="0.42578125" style="31" customWidth="1"/>
    <col min="5494" max="5494" width="0" style="31" hidden="1" customWidth="1"/>
    <col min="5495" max="5500" width="0.85546875" style="31" customWidth="1"/>
    <col min="5501" max="5501" width="0.140625" style="31" customWidth="1"/>
    <col min="5502" max="5507" width="0.85546875" style="31" customWidth="1"/>
    <col min="5508" max="5508" width="1.42578125" style="31" customWidth="1"/>
    <col min="5509" max="5509" width="2.85546875" style="31" customWidth="1"/>
    <col min="5510" max="5515" width="0.85546875" style="31" customWidth="1"/>
    <col min="5516" max="5516" width="2.7109375" style="31" customWidth="1"/>
    <col min="5517" max="5548" width="0.85546875" style="31" customWidth="1"/>
    <col min="5549" max="5549" width="2" style="31" customWidth="1"/>
    <col min="5550" max="5589" width="0.85546875" style="31" customWidth="1"/>
    <col min="5590" max="5590" width="2" style="31" customWidth="1"/>
    <col min="5591" max="5604" width="0.85546875" style="31" customWidth="1"/>
    <col min="5605" max="5605" width="9.7109375" style="31" customWidth="1"/>
    <col min="5606" max="5616" width="1.28515625" style="31" customWidth="1"/>
    <col min="5617" max="5617" width="7.5703125" style="31" customWidth="1"/>
    <col min="5618" max="5618" width="6.5703125" style="31" customWidth="1"/>
    <col min="5619" max="5652" width="1.28515625" style="31" customWidth="1"/>
    <col min="5653" max="5693" width="9.7109375" style="31"/>
    <col min="5694" max="5694" width="0.85546875" style="31" customWidth="1"/>
    <col min="5695" max="5695" width="1.28515625" style="31" customWidth="1"/>
    <col min="5696" max="5725" width="0.85546875" style="31" customWidth="1"/>
    <col min="5726" max="5726" width="6" style="31" customWidth="1"/>
    <col min="5727" max="5748" width="0.85546875" style="31" customWidth="1"/>
    <col min="5749" max="5749" width="0.42578125" style="31" customWidth="1"/>
    <col min="5750" max="5750" width="0" style="31" hidden="1" customWidth="1"/>
    <col min="5751" max="5756" width="0.85546875" style="31" customWidth="1"/>
    <col min="5757" max="5757" width="0.140625" style="31" customWidth="1"/>
    <col min="5758" max="5763" width="0.85546875" style="31" customWidth="1"/>
    <col min="5764" max="5764" width="1.42578125" style="31" customWidth="1"/>
    <col min="5765" max="5765" width="2.85546875" style="31" customWidth="1"/>
    <col min="5766" max="5771" width="0.85546875" style="31" customWidth="1"/>
    <col min="5772" max="5772" width="2.7109375" style="31" customWidth="1"/>
    <col min="5773" max="5804" width="0.85546875" style="31" customWidth="1"/>
    <col min="5805" max="5805" width="2" style="31" customWidth="1"/>
    <col min="5806" max="5845" width="0.85546875" style="31" customWidth="1"/>
    <col min="5846" max="5846" width="2" style="31" customWidth="1"/>
    <col min="5847" max="5860" width="0.85546875" style="31" customWidth="1"/>
    <col min="5861" max="5861" width="9.7109375" style="31" customWidth="1"/>
    <col min="5862" max="5872" width="1.28515625" style="31" customWidth="1"/>
    <col min="5873" max="5873" width="7.5703125" style="31" customWidth="1"/>
    <col min="5874" max="5874" width="6.5703125" style="31" customWidth="1"/>
    <col min="5875" max="5908" width="1.28515625" style="31" customWidth="1"/>
    <col min="5909" max="5949" width="9.7109375" style="31"/>
    <col min="5950" max="5950" width="0.85546875" style="31" customWidth="1"/>
    <col min="5951" max="5951" width="1.28515625" style="31" customWidth="1"/>
    <col min="5952" max="5981" width="0.85546875" style="31" customWidth="1"/>
    <col min="5982" max="5982" width="6" style="31" customWidth="1"/>
    <col min="5983" max="6004" width="0.85546875" style="31" customWidth="1"/>
    <col min="6005" max="6005" width="0.42578125" style="31" customWidth="1"/>
    <col min="6006" max="6006" width="0" style="31" hidden="1" customWidth="1"/>
    <col min="6007" max="6012" width="0.85546875" style="31" customWidth="1"/>
    <col min="6013" max="6013" width="0.140625" style="31" customWidth="1"/>
    <col min="6014" max="6019" width="0.85546875" style="31" customWidth="1"/>
    <col min="6020" max="6020" width="1.42578125" style="31" customWidth="1"/>
    <col min="6021" max="6021" width="2.85546875" style="31" customWidth="1"/>
    <col min="6022" max="6027" width="0.85546875" style="31" customWidth="1"/>
    <col min="6028" max="6028" width="2.7109375" style="31" customWidth="1"/>
    <col min="6029" max="6060" width="0.85546875" style="31" customWidth="1"/>
    <col min="6061" max="6061" width="2" style="31" customWidth="1"/>
    <col min="6062" max="6101" width="0.85546875" style="31" customWidth="1"/>
    <col min="6102" max="6102" width="2" style="31" customWidth="1"/>
    <col min="6103" max="6116" width="0.85546875" style="31" customWidth="1"/>
    <col min="6117" max="6117" width="9.7109375" style="31" customWidth="1"/>
    <col min="6118" max="6128" width="1.28515625" style="31" customWidth="1"/>
    <col min="6129" max="6129" width="7.5703125" style="31" customWidth="1"/>
    <col min="6130" max="6130" width="6.5703125" style="31" customWidth="1"/>
    <col min="6131" max="6164" width="1.28515625" style="31" customWidth="1"/>
    <col min="6165" max="6205" width="9.7109375" style="31"/>
    <col min="6206" max="6206" width="0.85546875" style="31" customWidth="1"/>
    <col min="6207" max="6207" width="1.28515625" style="31" customWidth="1"/>
    <col min="6208" max="6237" width="0.85546875" style="31" customWidth="1"/>
    <col min="6238" max="6238" width="6" style="31" customWidth="1"/>
    <col min="6239" max="6260" width="0.85546875" style="31" customWidth="1"/>
    <col min="6261" max="6261" width="0.42578125" style="31" customWidth="1"/>
    <col min="6262" max="6262" width="0" style="31" hidden="1" customWidth="1"/>
    <col min="6263" max="6268" width="0.85546875" style="31" customWidth="1"/>
    <col min="6269" max="6269" width="0.140625" style="31" customWidth="1"/>
    <col min="6270" max="6275" width="0.85546875" style="31" customWidth="1"/>
    <col min="6276" max="6276" width="1.42578125" style="31" customWidth="1"/>
    <col min="6277" max="6277" width="2.85546875" style="31" customWidth="1"/>
    <col min="6278" max="6283" width="0.85546875" style="31" customWidth="1"/>
    <col min="6284" max="6284" width="2.7109375" style="31" customWidth="1"/>
    <col min="6285" max="6316" width="0.85546875" style="31" customWidth="1"/>
    <col min="6317" max="6317" width="2" style="31" customWidth="1"/>
    <col min="6318" max="6357" width="0.85546875" style="31" customWidth="1"/>
    <col min="6358" max="6358" width="2" style="31" customWidth="1"/>
    <col min="6359" max="6372" width="0.85546875" style="31" customWidth="1"/>
    <col min="6373" max="6373" width="9.7109375" style="31" customWidth="1"/>
    <col min="6374" max="6384" width="1.28515625" style="31" customWidth="1"/>
    <col min="6385" max="6385" width="7.5703125" style="31" customWidth="1"/>
    <col min="6386" max="6386" width="6.5703125" style="31" customWidth="1"/>
    <col min="6387" max="6420" width="1.28515625" style="31" customWidth="1"/>
    <col min="6421" max="6461" width="9.7109375" style="31"/>
    <col min="6462" max="6462" width="0.85546875" style="31" customWidth="1"/>
    <col min="6463" max="6463" width="1.28515625" style="31" customWidth="1"/>
    <col min="6464" max="6493" width="0.85546875" style="31" customWidth="1"/>
    <col min="6494" max="6494" width="6" style="31" customWidth="1"/>
    <col min="6495" max="6516" width="0.85546875" style="31" customWidth="1"/>
    <col min="6517" max="6517" width="0.42578125" style="31" customWidth="1"/>
    <col min="6518" max="6518" width="0" style="31" hidden="1" customWidth="1"/>
    <col min="6519" max="6524" width="0.85546875" style="31" customWidth="1"/>
    <col min="6525" max="6525" width="0.140625" style="31" customWidth="1"/>
    <col min="6526" max="6531" width="0.85546875" style="31" customWidth="1"/>
    <col min="6532" max="6532" width="1.42578125" style="31" customWidth="1"/>
    <col min="6533" max="6533" width="2.85546875" style="31" customWidth="1"/>
    <col min="6534" max="6539" width="0.85546875" style="31" customWidth="1"/>
    <col min="6540" max="6540" width="2.7109375" style="31" customWidth="1"/>
    <col min="6541" max="6572" width="0.85546875" style="31" customWidth="1"/>
    <col min="6573" max="6573" width="2" style="31" customWidth="1"/>
    <col min="6574" max="6613" width="0.85546875" style="31" customWidth="1"/>
    <col min="6614" max="6614" width="2" style="31" customWidth="1"/>
    <col min="6615" max="6628" width="0.85546875" style="31" customWidth="1"/>
    <col min="6629" max="6629" width="9.7109375" style="31" customWidth="1"/>
    <col min="6630" max="6640" width="1.28515625" style="31" customWidth="1"/>
    <col min="6641" max="6641" width="7.5703125" style="31" customWidth="1"/>
    <col min="6642" max="6642" width="6.5703125" style="31" customWidth="1"/>
    <col min="6643" max="6676" width="1.28515625" style="31" customWidth="1"/>
    <col min="6677" max="6717" width="9.7109375" style="31"/>
    <col min="6718" max="6718" width="0.85546875" style="31" customWidth="1"/>
    <col min="6719" max="6719" width="1.28515625" style="31" customWidth="1"/>
    <col min="6720" max="6749" width="0.85546875" style="31" customWidth="1"/>
    <col min="6750" max="6750" width="6" style="31" customWidth="1"/>
    <col min="6751" max="6772" width="0.85546875" style="31" customWidth="1"/>
    <col min="6773" max="6773" width="0.42578125" style="31" customWidth="1"/>
    <col min="6774" max="6774" width="0" style="31" hidden="1" customWidth="1"/>
    <col min="6775" max="6780" width="0.85546875" style="31" customWidth="1"/>
    <col min="6781" max="6781" width="0.140625" style="31" customWidth="1"/>
    <col min="6782" max="6787" width="0.85546875" style="31" customWidth="1"/>
    <col min="6788" max="6788" width="1.42578125" style="31" customWidth="1"/>
    <col min="6789" max="6789" width="2.85546875" style="31" customWidth="1"/>
    <col min="6790" max="6795" width="0.85546875" style="31" customWidth="1"/>
    <col min="6796" max="6796" width="2.7109375" style="31" customWidth="1"/>
    <col min="6797" max="6828" width="0.85546875" style="31" customWidth="1"/>
    <col min="6829" max="6829" width="2" style="31" customWidth="1"/>
    <col min="6830" max="6869" width="0.85546875" style="31" customWidth="1"/>
    <col min="6870" max="6870" width="2" style="31" customWidth="1"/>
    <col min="6871" max="6884" width="0.85546875" style="31" customWidth="1"/>
    <col min="6885" max="6885" width="9.7109375" style="31" customWidth="1"/>
    <col min="6886" max="6896" width="1.28515625" style="31" customWidth="1"/>
    <col min="6897" max="6897" width="7.5703125" style="31" customWidth="1"/>
    <col min="6898" max="6898" width="6.5703125" style="31" customWidth="1"/>
    <col min="6899" max="6932" width="1.28515625" style="31" customWidth="1"/>
    <col min="6933" max="6973" width="9.7109375" style="31"/>
    <col min="6974" max="6974" width="0.85546875" style="31" customWidth="1"/>
    <col min="6975" max="6975" width="1.28515625" style="31" customWidth="1"/>
    <col min="6976" max="7005" width="0.85546875" style="31" customWidth="1"/>
    <col min="7006" max="7006" width="6" style="31" customWidth="1"/>
    <col min="7007" max="7028" width="0.85546875" style="31" customWidth="1"/>
    <col min="7029" max="7029" width="0.42578125" style="31" customWidth="1"/>
    <col min="7030" max="7030" width="0" style="31" hidden="1" customWidth="1"/>
    <col min="7031" max="7036" width="0.85546875" style="31" customWidth="1"/>
    <col min="7037" max="7037" width="0.140625" style="31" customWidth="1"/>
    <col min="7038" max="7043" width="0.85546875" style="31" customWidth="1"/>
    <col min="7044" max="7044" width="1.42578125" style="31" customWidth="1"/>
    <col min="7045" max="7045" width="2.85546875" style="31" customWidth="1"/>
    <col min="7046" max="7051" width="0.85546875" style="31" customWidth="1"/>
    <col min="7052" max="7052" width="2.7109375" style="31" customWidth="1"/>
    <col min="7053" max="7084" width="0.85546875" style="31" customWidth="1"/>
    <col min="7085" max="7085" width="2" style="31" customWidth="1"/>
    <col min="7086" max="7125" width="0.85546875" style="31" customWidth="1"/>
    <col min="7126" max="7126" width="2" style="31" customWidth="1"/>
    <col min="7127" max="7140" width="0.85546875" style="31" customWidth="1"/>
    <col min="7141" max="7141" width="9.7109375" style="31" customWidth="1"/>
    <col min="7142" max="7152" width="1.28515625" style="31" customWidth="1"/>
    <col min="7153" max="7153" width="7.5703125" style="31" customWidth="1"/>
    <col min="7154" max="7154" width="6.5703125" style="31" customWidth="1"/>
    <col min="7155" max="7188" width="1.28515625" style="31" customWidth="1"/>
    <col min="7189" max="7229" width="9.7109375" style="31"/>
    <col min="7230" max="7230" width="0.85546875" style="31" customWidth="1"/>
    <col min="7231" max="7231" width="1.28515625" style="31" customWidth="1"/>
    <col min="7232" max="7261" width="0.85546875" style="31" customWidth="1"/>
    <col min="7262" max="7262" width="6" style="31" customWidth="1"/>
    <col min="7263" max="7284" width="0.85546875" style="31" customWidth="1"/>
    <col min="7285" max="7285" width="0.42578125" style="31" customWidth="1"/>
    <col min="7286" max="7286" width="0" style="31" hidden="1" customWidth="1"/>
    <col min="7287" max="7292" width="0.85546875" style="31" customWidth="1"/>
    <col min="7293" max="7293" width="0.140625" style="31" customWidth="1"/>
    <col min="7294" max="7299" width="0.85546875" style="31" customWidth="1"/>
    <col min="7300" max="7300" width="1.42578125" style="31" customWidth="1"/>
    <col min="7301" max="7301" width="2.85546875" style="31" customWidth="1"/>
    <col min="7302" max="7307" width="0.85546875" style="31" customWidth="1"/>
    <col min="7308" max="7308" width="2.7109375" style="31" customWidth="1"/>
    <col min="7309" max="7340" width="0.85546875" style="31" customWidth="1"/>
    <col min="7341" max="7341" width="2" style="31" customWidth="1"/>
    <col min="7342" max="7381" width="0.85546875" style="31" customWidth="1"/>
    <col min="7382" max="7382" width="2" style="31" customWidth="1"/>
    <col min="7383" max="7396" width="0.85546875" style="31" customWidth="1"/>
    <col min="7397" max="7397" width="9.7109375" style="31" customWidth="1"/>
    <col min="7398" max="7408" width="1.28515625" style="31" customWidth="1"/>
    <col min="7409" max="7409" width="7.5703125" style="31" customWidth="1"/>
    <col min="7410" max="7410" width="6.5703125" style="31" customWidth="1"/>
    <col min="7411" max="7444" width="1.28515625" style="31" customWidth="1"/>
    <col min="7445" max="7485" width="9.7109375" style="31"/>
    <col min="7486" max="7486" width="0.85546875" style="31" customWidth="1"/>
    <col min="7487" max="7487" width="1.28515625" style="31" customWidth="1"/>
    <col min="7488" max="7517" width="0.85546875" style="31" customWidth="1"/>
    <col min="7518" max="7518" width="6" style="31" customWidth="1"/>
    <col min="7519" max="7540" width="0.85546875" style="31" customWidth="1"/>
    <col min="7541" max="7541" width="0.42578125" style="31" customWidth="1"/>
    <col min="7542" max="7542" width="0" style="31" hidden="1" customWidth="1"/>
    <col min="7543" max="7548" width="0.85546875" style="31" customWidth="1"/>
    <col min="7549" max="7549" width="0.140625" style="31" customWidth="1"/>
    <col min="7550" max="7555" width="0.85546875" style="31" customWidth="1"/>
    <col min="7556" max="7556" width="1.42578125" style="31" customWidth="1"/>
    <col min="7557" max="7557" width="2.85546875" style="31" customWidth="1"/>
    <col min="7558" max="7563" width="0.85546875" style="31" customWidth="1"/>
    <col min="7564" max="7564" width="2.7109375" style="31" customWidth="1"/>
    <col min="7565" max="7596" width="0.85546875" style="31" customWidth="1"/>
    <col min="7597" max="7597" width="2" style="31" customWidth="1"/>
    <col min="7598" max="7637" width="0.85546875" style="31" customWidth="1"/>
    <col min="7638" max="7638" width="2" style="31" customWidth="1"/>
    <col min="7639" max="7652" width="0.85546875" style="31" customWidth="1"/>
    <col min="7653" max="7653" width="9.7109375" style="31" customWidth="1"/>
    <col min="7654" max="7664" width="1.28515625" style="31" customWidth="1"/>
    <col min="7665" max="7665" width="7.5703125" style="31" customWidth="1"/>
    <col min="7666" max="7666" width="6.5703125" style="31" customWidth="1"/>
    <col min="7667" max="7700" width="1.28515625" style="31" customWidth="1"/>
    <col min="7701" max="7741" width="9.7109375" style="31"/>
    <col min="7742" max="7742" width="0.85546875" style="31" customWidth="1"/>
    <col min="7743" max="7743" width="1.28515625" style="31" customWidth="1"/>
    <col min="7744" max="7773" width="0.85546875" style="31" customWidth="1"/>
    <col min="7774" max="7774" width="6" style="31" customWidth="1"/>
    <col min="7775" max="7796" width="0.85546875" style="31" customWidth="1"/>
    <col min="7797" max="7797" width="0.42578125" style="31" customWidth="1"/>
    <col min="7798" max="7798" width="0" style="31" hidden="1" customWidth="1"/>
    <col min="7799" max="7804" width="0.85546875" style="31" customWidth="1"/>
    <col min="7805" max="7805" width="0.140625" style="31" customWidth="1"/>
    <col min="7806" max="7811" width="0.85546875" style="31" customWidth="1"/>
    <col min="7812" max="7812" width="1.42578125" style="31" customWidth="1"/>
    <col min="7813" max="7813" width="2.85546875" style="31" customWidth="1"/>
    <col min="7814" max="7819" width="0.85546875" style="31" customWidth="1"/>
    <col min="7820" max="7820" width="2.7109375" style="31" customWidth="1"/>
    <col min="7821" max="7852" width="0.85546875" style="31" customWidth="1"/>
    <col min="7853" max="7853" width="2" style="31" customWidth="1"/>
    <col min="7854" max="7893" width="0.85546875" style="31" customWidth="1"/>
    <col min="7894" max="7894" width="2" style="31" customWidth="1"/>
    <col min="7895" max="7908" width="0.85546875" style="31" customWidth="1"/>
    <col min="7909" max="7909" width="9.7109375" style="31" customWidth="1"/>
    <col min="7910" max="7920" width="1.28515625" style="31" customWidth="1"/>
    <col min="7921" max="7921" width="7.5703125" style="31" customWidth="1"/>
    <col min="7922" max="7922" width="6.5703125" style="31" customWidth="1"/>
    <col min="7923" max="7956" width="1.28515625" style="31" customWidth="1"/>
    <col min="7957" max="7997" width="9.7109375" style="31"/>
    <col min="7998" max="7998" width="0.85546875" style="31" customWidth="1"/>
    <col min="7999" max="7999" width="1.28515625" style="31" customWidth="1"/>
    <col min="8000" max="8029" width="0.85546875" style="31" customWidth="1"/>
    <col min="8030" max="8030" width="6" style="31" customWidth="1"/>
    <col min="8031" max="8052" width="0.85546875" style="31" customWidth="1"/>
    <col min="8053" max="8053" width="0.42578125" style="31" customWidth="1"/>
    <col min="8054" max="8054" width="0" style="31" hidden="1" customWidth="1"/>
    <col min="8055" max="8060" width="0.85546875" style="31" customWidth="1"/>
    <col min="8061" max="8061" width="0.140625" style="31" customWidth="1"/>
    <col min="8062" max="8067" width="0.85546875" style="31" customWidth="1"/>
    <col min="8068" max="8068" width="1.42578125" style="31" customWidth="1"/>
    <col min="8069" max="8069" width="2.85546875" style="31" customWidth="1"/>
    <col min="8070" max="8075" width="0.85546875" style="31" customWidth="1"/>
    <col min="8076" max="8076" width="2.7109375" style="31" customWidth="1"/>
    <col min="8077" max="8108" width="0.85546875" style="31" customWidth="1"/>
    <col min="8109" max="8109" width="2" style="31" customWidth="1"/>
    <col min="8110" max="8149" width="0.85546875" style="31" customWidth="1"/>
    <col min="8150" max="8150" width="2" style="31" customWidth="1"/>
    <col min="8151" max="8164" width="0.85546875" style="31" customWidth="1"/>
    <col min="8165" max="8165" width="9.7109375" style="31" customWidth="1"/>
    <col min="8166" max="8176" width="1.28515625" style="31" customWidth="1"/>
    <col min="8177" max="8177" width="7.5703125" style="31" customWidth="1"/>
    <col min="8178" max="8178" width="6.5703125" style="31" customWidth="1"/>
    <col min="8179" max="8212" width="1.28515625" style="31" customWidth="1"/>
    <col min="8213" max="8253" width="9.7109375" style="31"/>
    <col min="8254" max="8254" width="0.85546875" style="31" customWidth="1"/>
    <col min="8255" max="8255" width="1.28515625" style="31" customWidth="1"/>
    <col min="8256" max="8285" width="0.85546875" style="31" customWidth="1"/>
    <col min="8286" max="8286" width="6" style="31" customWidth="1"/>
    <col min="8287" max="8308" width="0.85546875" style="31" customWidth="1"/>
    <col min="8309" max="8309" width="0.42578125" style="31" customWidth="1"/>
    <col min="8310" max="8310" width="0" style="31" hidden="1" customWidth="1"/>
    <col min="8311" max="8316" width="0.85546875" style="31" customWidth="1"/>
    <col min="8317" max="8317" width="0.140625" style="31" customWidth="1"/>
    <col min="8318" max="8323" width="0.85546875" style="31" customWidth="1"/>
    <col min="8324" max="8324" width="1.42578125" style="31" customWidth="1"/>
    <col min="8325" max="8325" width="2.85546875" style="31" customWidth="1"/>
    <col min="8326" max="8331" width="0.85546875" style="31" customWidth="1"/>
    <col min="8332" max="8332" width="2.7109375" style="31" customWidth="1"/>
    <col min="8333" max="8364" width="0.85546875" style="31" customWidth="1"/>
    <col min="8365" max="8365" width="2" style="31" customWidth="1"/>
    <col min="8366" max="8405" width="0.85546875" style="31" customWidth="1"/>
    <col min="8406" max="8406" width="2" style="31" customWidth="1"/>
    <col min="8407" max="8420" width="0.85546875" style="31" customWidth="1"/>
    <col min="8421" max="8421" width="9.7109375" style="31" customWidth="1"/>
    <col min="8422" max="8432" width="1.28515625" style="31" customWidth="1"/>
    <col min="8433" max="8433" width="7.5703125" style="31" customWidth="1"/>
    <col min="8434" max="8434" width="6.5703125" style="31" customWidth="1"/>
    <col min="8435" max="8468" width="1.28515625" style="31" customWidth="1"/>
    <col min="8469" max="8509" width="9.7109375" style="31"/>
    <col min="8510" max="8510" width="0.85546875" style="31" customWidth="1"/>
    <col min="8511" max="8511" width="1.28515625" style="31" customWidth="1"/>
    <col min="8512" max="8541" width="0.85546875" style="31" customWidth="1"/>
    <col min="8542" max="8542" width="6" style="31" customWidth="1"/>
    <col min="8543" max="8564" width="0.85546875" style="31" customWidth="1"/>
    <col min="8565" max="8565" width="0.42578125" style="31" customWidth="1"/>
    <col min="8566" max="8566" width="0" style="31" hidden="1" customWidth="1"/>
    <col min="8567" max="8572" width="0.85546875" style="31" customWidth="1"/>
    <col min="8573" max="8573" width="0.140625" style="31" customWidth="1"/>
    <col min="8574" max="8579" width="0.85546875" style="31" customWidth="1"/>
    <col min="8580" max="8580" width="1.42578125" style="31" customWidth="1"/>
    <col min="8581" max="8581" width="2.85546875" style="31" customWidth="1"/>
    <col min="8582" max="8587" width="0.85546875" style="31" customWidth="1"/>
    <col min="8588" max="8588" width="2.7109375" style="31" customWidth="1"/>
    <col min="8589" max="8620" width="0.85546875" style="31" customWidth="1"/>
    <col min="8621" max="8621" width="2" style="31" customWidth="1"/>
    <col min="8622" max="8661" width="0.85546875" style="31" customWidth="1"/>
    <col min="8662" max="8662" width="2" style="31" customWidth="1"/>
    <col min="8663" max="8676" width="0.85546875" style="31" customWidth="1"/>
    <col min="8677" max="8677" width="9.7109375" style="31" customWidth="1"/>
    <col min="8678" max="8688" width="1.28515625" style="31" customWidth="1"/>
    <col min="8689" max="8689" width="7.5703125" style="31" customWidth="1"/>
    <col min="8690" max="8690" width="6.5703125" style="31" customWidth="1"/>
    <col min="8691" max="8724" width="1.28515625" style="31" customWidth="1"/>
    <col min="8725" max="8765" width="9.7109375" style="31"/>
    <col min="8766" max="8766" width="0.85546875" style="31" customWidth="1"/>
    <col min="8767" max="8767" width="1.28515625" style="31" customWidth="1"/>
    <col min="8768" max="8797" width="0.85546875" style="31" customWidth="1"/>
    <col min="8798" max="8798" width="6" style="31" customWidth="1"/>
    <col min="8799" max="8820" width="0.85546875" style="31" customWidth="1"/>
    <col min="8821" max="8821" width="0.42578125" style="31" customWidth="1"/>
    <col min="8822" max="8822" width="0" style="31" hidden="1" customWidth="1"/>
    <col min="8823" max="8828" width="0.85546875" style="31" customWidth="1"/>
    <col min="8829" max="8829" width="0.140625" style="31" customWidth="1"/>
    <col min="8830" max="8835" width="0.85546875" style="31" customWidth="1"/>
    <col min="8836" max="8836" width="1.42578125" style="31" customWidth="1"/>
    <col min="8837" max="8837" width="2.85546875" style="31" customWidth="1"/>
    <col min="8838" max="8843" width="0.85546875" style="31" customWidth="1"/>
    <col min="8844" max="8844" width="2.7109375" style="31" customWidth="1"/>
    <col min="8845" max="8876" width="0.85546875" style="31" customWidth="1"/>
    <col min="8877" max="8877" width="2" style="31" customWidth="1"/>
    <col min="8878" max="8917" width="0.85546875" style="31" customWidth="1"/>
    <col min="8918" max="8918" width="2" style="31" customWidth="1"/>
    <col min="8919" max="8932" width="0.85546875" style="31" customWidth="1"/>
    <col min="8933" max="8933" width="9.7109375" style="31" customWidth="1"/>
    <col min="8934" max="8944" width="1.28515625" style="31" customWidth="1"/>
    <col min="8945" max="8945" width="7.5703125" style="31" customWidth="1"/>
    <col min="8946" max="8946" width="6.5703125" style="31" customWidth="1"/>
    <col min="8947" max="8980" width="1.28515625" style="31" customWidth="1"/>
    <col min="8981" max="9021" width="9.7109375" style="31"/>
    <col min="9022" max="9022" width="0.85546875" style="31" customWidth="1"/>
    <col min="9023" max="9023" width="1.28515625" style="31" customWidth="1"/>
    <col min="9024" max="9053" width="0.85546875" style="31" customWidth="1"/>
    <col min="9054" max="9054" width="6" style="31" customWidth="1"/>
    <col min="9055" max="9076" width="0.85546875" style="31" customWidth="1"/>
    <col min="9077" max="9077" width="0.42578125" style="31" customWidth="1"/>
    <col min="9078" max="9078" width="0" style="31" hidden="1" customWidth="1"/>
    <col min="9079" max="9084" width="0.85546875" style="31" customWidth="1"/>
    <col min="9085" max="9085" width="0.140625" style="31" customWidth="1"/>
    <col min="9086" max="9091" width="0.85546875" style="31" customWidth="1"/>
    <col min="9092" max="9092" width="1.42578125" style="31" customWidth="1"/>
    <col min="9093" max="9093" width="2.85546875" style="31" customWidth="1"/>
    <col min="9094" max="9099" width="0.85546875" style="31" customWidth="1"/>
    <col min="9100" max="9100" width="2.7109375" style="31" customWidth="1"/>
    <col min="9101" max="9132" width="0.85546875" style="31" customWidth="1"/>
    <col min="9133" max="9133" width="2" style="31" customWidth="1"/>
    <col min="9134" max="9173" width="0.85546875" style="31" customWidth="1"/>
    <col min="9174" max="9174" width="2" style="31" customWidth="1"/>
    <col min="9175" max="9188" width="0.85546875" style="31" customWidth="1"/>
    <col min="9189" max="9189" width="9.7109375" style="31" customWidth="1"/>
    <col min="9190" max="9200" width="1.28515625" style="31" customWidth="1"/>
    <col min="9201" max="9201" width="7.5703125" style="31" customWidth="1"/>
    <col min="9202" max="9202" width="6.5703125" style="31" customWidth="1"/>
    <col min="9203" max="9236" width="1.28515625" style="31" customWidth="1"/>
    <col min="9237" max="9277" width="9.7109375" style="31"/>
    <col min="9278" max="9278" width="0.85546875" style="31" customWidth="1"/>
    <col min="9279" max="9279" width="1.28515625" style="31" customWidth="1"/>
    <col min="9280" max="9309" width="0.85546875" style="31" customWidth="1"/>
    <col min="9310" max="9310" width="6" style="31" customWidth="1"/>
    <col min="9311" max="9332" width="0.85546875" style="31" customWidth="1"/>
    <col min="9333" max="9333" width="0.42578125" style="31" customWidth="1"/>
    <col min="9334" max="9334" width="0" style="31" hidden="1" customWidth="1"/>
    <col min="9335" max="9340" width="0.85546875" style="31" customWidth="1"/>
    <col min="9341" max="9341" width="0.140625" style="31" customWidth="1"/>
    <col min="9342" max="9347" width="0.85546875" style="31" customWidth="1"/>
    <col min="9348" max="9348" width="1.42578125" style="31" customWidth="1"/>
    <col min="9349" max="9349" width="2.85546875" style="31" customWidth="1"/>
    <col min="9350" max="9355" width="0.85546875" style="31" customWidth="1"/>
    <col min="9356" max="9356" width="2.7109375" style="31" customWidth="1"/>
    <col min="9357" max="9388" width="0.85546875" style="31" customWidth="1"/>
    <col min="9389" max="9389" width="2" style="31" customWidth="1"/>
    <col min="9390" max="9429" width="0.85546875" style="31" customWidth="1"/>
    <col min="9430" max="9430" width="2" style="31" customWidth="1"/>
    <col min="9431" max="9444" width="0.85546875" style="31" customWidth="1"/>
    <col min="9445" max="9445" width="9.7109375" style="31" customWidth="1"/>
    <col min="9446" max="9456" width="1.28515625" style="31" customWidth="1"/>
    <col min="9457" max="9457" width="7.5703125" style="31" customWidth="1"/>
    <col min="9458" max="9458" width="6.5703125" style="31" customWidth="1"/>
    <col min="9459" max="9492" width="1.28515625" style="31" customWidth="1"/>
    <col min="9493" max="9533" width="9.7109375" style="31"/>
    <col min="9534" max="9534" width="0.85546875" style="31" customWidth="1"/>
    <col min="9535" max="9535" width="1.28515625" style="31" customWidth="1"/>
    <col min="9536" max="9565" width="0.85546875" style="31" customWidth="1"/>
    <col min="9566" max="9566" width="6" style="31" customWidth="1"/>
    <col min="9567" max="9588" width="0.85546875" style="31" customWidth="1"/>
    <col min="9589" max="9589" width="0.42578125" style="31" customWidth="1"/>
    <col min="9590" max="9590" width="0" style="31" hidden="1" customWidth="1"/>
    <col min="9591" max="9596" width="0.85546875" style="31" customWidth="1"/>
    <col min="9597" max="9597" width="0.140625" style="31" customWidth="1"/>
    <col min="9598" max="9603" width="0.85546875" style="31" customWidth="1"/>
    <col min="9604" max="9604" width="1.42578125" style="31" customWidth="1"/>
    <col min="9605" max="9605" width="2.85546875" style="31" customWidth="1"/>
    <col min="9606" max="9611" width="0.85546875" style="31" customWidth="1"/>
    <col min="9612" max="9612" width="2.7109375" style="31" customWidth="1"/>
    <col min="9613" max="9644" width="0.85546875" style="31" customWidth="1"/>
    <col min="9645" max="9645" width="2" style="31" customWidth="1"/>
    <col min="9646" max="9685" width="0.85546875" style="31" customWidth="1"/>
    <col min="9686" max="9686" width="2" style="31" customWidth="1"/>
    <col min="9687" max="9700" width="0.85546875" style="31" customWidth="1"/>
    <col min="9701" max="9701" width="9.7109375" style="31" customWidth="1"/>
    <col min="9702" max="9712" width="1.28515625" style="31" customWidth="1"/>
    <col min="9713" max="9713" width="7.5703125" style="31" customWidth="1"/>
    <col min="9714" max="9714" width="6.5703125" style="31" customWidth="1"/>
    <col min="9715" max="9748" width="1.28515625" style="31" customWidth="1"/>
    <col min="9749" max="9789" width="9.7109375" style="31"/>
    <col min="9790" max="9790" width="0.85546875" style="31" customWidth="1"/>
    <col min="9791" max="9791" width="1.28515625" style="31" customWidth="1"/>
    <col min="9792" max="9821" width="0.85546875" style="31" customWidth="1"/>
    <col min="9822" max="9822" width="6" style="31" customWidth="1"/>
    <col min="9823" max="9844" width="0.85546875" style="31" customWidth="1"/>
    <col min="9845" max="9845" width="0.42578125" style="31" customWidth="1"/>
    <col min="9846" max="9846" width="0" style="31" hidden="1" customWidth="1"/>
    <col min="9847" max="9852" width="0.85546875" style="31" customWidth="1"/>
    <col min="9853" max="9853" width="0.140625" style="31" customWidth="1"/>
    <col min="9854" max="9859" width="0.85546875" style="31" customWidth="1"/>
    <col min="9860" max="9860" width="1.42578125" style="31" customWidth="1"/>
    <col min="9861" max="9861" width="2.85546875" style="31" customWidth="1"/>
    <col min="9862" max="9867" width="0.85546875" style="31" customWidth="1"/>
    <col min="9868" max="9868" width="2.7109375" style="31" customWidth="1"/>
    <col min="9869" max="9900" width="0.85546875" style="31" customWidth="1"/>
    <col min="9901" max="9901" width="2" style="31" customWidth="1"/>
    <col min="9902" max="9941" width="0.85546875" style="31" customWidth="1"/>
    <col min="9942" max="9942" width="2" style="31" customWidth="1"/>
    <col min="9943" max="9956" width="0.85546875" style="31" customWidth="1"/>
    <col min="9957" max="9957" width="9.7109375" style="31" customWidth="1"/>
    <col min="9958" max="9968" width="1.28515625" style="31" customWidth="1"/>
    <col min="9969" max="9969" width="7.5703125" style="31" customWidth="1"/>
    <col min="9970" max="9970" width="6.5703125" style="31" customWidth="1"/>
    <col min="9971" max="10004" width="1.28515625" style="31" customWidth="1"/>
    <col min="10005" max="10045" width="9.7109375" style="31"/>
    <col min="10046" max="10046" width="0.85546875" style="31" customWidth="1"/>
    <col min="10047" max="10047" width="1.28515625" style="31" customWidth="1"/>
    <col min="10048" max="10077" width="0.85546875" style="31" customWidth="1"/>
    <col min="10078" max="10078" width="6" style="31" customWidth="1"/>
    <col min="10079" max="10100" width="0.85546875" style="31" customWidth="1"/>
    <col min="10101" max="10101" width="0.42578125" style="31" customWidth="1"/>
    <col min="10102" max="10102" width="0" style="31" hidden="1" customWidth="1"/>
    <col min="10103" max="10108" width="0.85546875" style="31" customWidth="1"/>
    <col min="10109" max="10109" width="0.140625" style="31" customWidth="1"/>
    <col min="10110" max="10115" width="0.85546875" style="31" customWidth="1"/>
    <col min="10116" max="10116" width="1.42578125" style="31" customWidth="1"/>
    <col min="10117" max="10117" width="2.85546875" style="31" customWidth="1"/>
    <col min="10118" max="10123" width="0.85546875" style="31" customWidth="1"/>
    <col min="10124" max="10124" width="2.7109375" style="31" customWidth="1"/>
    <col min="10125" max="10156" width="0.85546875" style="31" customWidth="1"/>
    <col min="10157" max="10157" width="2" style="31" customWidth="1"/>
    <col min="10158" max="10197" width="0.85546875" style="31" customWidth="1"/>
    <col min="10198" max="10198" width="2" style="31" customWidth="1"/>
    <col min="10199" max="10212" width="0.85546875" style="31" customWidth="1"/>
    <col min="10213" max="10213" width="9.7109375" style="31" customWidth="1"/>
    <col min="10214" max="10224" width="1.28515625" style="31" customWidth="1"/>
    <col min="10225" max="10225" width="7.5703125" style="31" customWidth="1"/>
    <col min="10226" max="10226" width="6.5703125" style="31" customWidth="1"/>
    <col min="10227" max="10260" width="1.28515625" style="31" customWidth="1"/>
    <col min="10261" max="10301" width="9.7109375" style="31"/>
    <col min="10302" max="10302" width="0.85546875" style="31" customWidth="1"/>
    <col min="10303" max="10303" width="1.28515625" style="31" customWidth="1"/>
    <col min="10304" max="10333" width="0.85546875" style="31" customWidth="1"/>
    <col min="10334" max="10334" width="6" style="31" customWidth="1"/>
    <col min="10335" max="10356" width="0.85546875" style="31" customWidth="1"/>
    <col min="10357" max="10357" width="0.42578125" style="31" customWidth="1"/>
    <col min="10358" max="10358" width="0" style="31" hidden="1" customWidth="1"/>
    <col min="10359" max="10364" width="0.85546875" style="31" customWidth="1"/>
    <col min="10365" max="10365" width="0.140625" style="31" customWidth="1"/>
    <col min="10366" max="10371" width="0.85546875" style="31" customWidth="1"/>
    <col min="10372" max="10372" width="1.42578125" style="31" customWidth="1"/>
    <col min="10373" max="10373" width="2.85546875" style="31" customWidth="1"/>
    <col min="10374" max="10379" width="0.85546875" style="31" customWidth="1"/>
    <col min="10380" max="10380" width="2.7109375" style="31" customWidth="1"/>
    <col min="10381" max="10412" width="0.85546875" style="31" customWidth="1"/>
    <col min="10413" max="10413" width="2" style="31" customWidth="1"/>
    <col min="10414" max="10453" width="0.85546875" style="31" customWidth="1"/>
    <col min="10454" max="10454" width="2" style="31" customWidth="1"/>
    <col min="10455" max="10468" width="0.85546875" style="31" customWidth="1"/>
    <col min="10469" max="10469" width="9.7109375" style="31" customWidth="1"/>
    <col min="10470" max="10480" width="1.28515625" style="31" customWidth="1"/>
    <col min="10481" max="10481" width="7.5703125" style="31" customWidth="1"/>
    <col min="10482" max="10482" width="6.5703125" style="31" customWidth="1"/>
    <col min="10483" max="10516" width="1.28515625" style="31" customWidth="1"/>
    <col min="10517" max="10557" width="9.7109375" style="31"/>
    <col min="10558" max="10558" width="0.85546875" style="31" customWidth="1"/>
    <col min="10559" max="10559" width="1.28515625" style="31" customWidth="1"/>
    <col min="10560" max="10589" width="0.85546875" style="31" customWidth="1"/>
    <col min="10590" max="10590" width="6" style="31" customWidth="1"/>
    <col min="10591" max="10612" width="0.85546875" style="31" customWidth="1"/>
    <col min="10613" max="10613" width="0.42578125" style="31" customWidth="1"/>
    <col min="10614" max="10614" width="0" style="31" hidden="1" customWidth="1"/>
    <col min="10615" max="10620" width="0.85546875" style="31" customWidth="1"/>
    <col min="10621" max="10621" width="0.140625" style="31" customWidth="1"/>
    <col min="10622" max="10627" width="0.85546875" style="31" customWidth="1"/>
    <col min="10628" max="10628" width="1.42578125" style="31" customWidth="1"/>
    <col min="10629" max="10629" width="2.85546875" style="31" customWidth="1"/>
    <col min="10630" max="10635" width="0.85546875" style="31" customWidth="1"/>
    <col min="10636" max="10636" width="2.7109375" style="31" customWidth="1"/>
    <col min="10637" max="10668" width="0.85546875" style="31" customWidth="1"/>
    <col min="10669" max="10669" width="2" style="31" customWidth="1"/>
    <col min="10670" max="10709" width="0.85546875" style="31" customWidth="1"/>
    <col min="10710" max="10710" width="2" style="31" customWidth="1"/>
    <col min="10711" max="10724" width="0.85546875" style="31" customWidth="1"/>
    <col min="10725" max="10725" width="9.7109375" style="31" customWidth="1"/>
    <col min="10726" max="10736" width="1.28515625" style="31" customWidth="1"/>
    <col min="10737" max="10737" width="7.5703125" style="31" customWidth="1"/>
    <col min="10738" max="10738" width="6.5703125" style="31" customWidth="1"/>
    <col min="10739" max="10772" width="1.28515625" style="31" customWidth="1"/>
    <col min="10773" max="10813" width="9.7109375" style="31"/>
    <col min="10814" max="10814" width="0.85546875" style="31" customWidth="1"/>
    <col min="10815" max="10815" width="1.28515625" style="31" customWidth="1"/>
    <col min="10816" max="10845" width="0.85546875" style="31" customWidth="1"/>
    <col min="10846" max="10846" width="6" style="31" customWidth="1"/>
    <col min="10847" max="10868" width="0.85546875" style="31" customWidth="1"/>
    <col min="10869" max="10869" width="0.42578125" style="31" customWidth="1"/>
    <col min="10870" max="10870" width="0" style="31" hidden="1" customWidth="1"/>
    <col min="10871" max="10876" width="0.85546875" style="31" customWidth="1"/>
    <col min="10877" max="10877" width="0.140625" style="31" customWidth="1"/>
    <col min="10878" max="10883" width="0.85546875" style="31" customWidth="1"/>
    <col min="10884" max="10884" width="1.42578125" style="31" customWidth="1"/>
    <col min="10885" max="10885" width="2.85546875" style="31" customWidth="1"/>
    <col min="10886" max="10891" width="0.85546875" style="31" customWidth="1"/>
    <col min="10892" max="10892" width="2.7109375" style="31" customWidth="1"/>
    <col min="10893" max="10924" width="0.85546875" style="31" customWidth="1"/>
    <col min="10925" max="10925" width="2" style="31" customWidth="1"/>
    <col min="10926" max="10965" width="0.85546875" style="31" customWidth="1"/>
    <col min="10966" max="10966" width="2" style="31" customWidth="1"/>
    <col min="10967" max="10980" width="0.85546875" style="31" customWidth="1"/>
    <col min="10981" max="10981" width="9.7109375" style="31" customWidth="1"/>
    <col min="10982" max="10992" width="1.28515625" style="31" customWidth="1"/>
    <col min="10993" max="10993" width="7.5703125" style="31" customWidth="1"/>
    <col min="10994" max="10994" width="6.5703125" style="31" customWidth="1"/>
    <col min="10995" max="11028" width="1.28515625" style="31" customWidth="1"/>
    <col min="11029" max="11069" width="9.7109375" style="31"/>
    <col min="11070" max="11070" width="0.85546875" style="31" customWidth="1"/>
    <col min="11071" max="11071" width="1.28515625" style="31" customWidth="1"/>
    <col min="11072" max="11101" width="0.85546875" style="31" customWidth="1"/>
    <col min="11102" max="11102" width="6" style="31" customWidth="1"/>
    <col min="11103" max="11124" width="0.85546875" style="31" customWidth="1"/>
    <col min="11125" max="11125" width="0.42578125" style="31" customWidth="1"/>
    <col min="11126" max="11126" width="0" style="31" hidden="1" customWidth="1"/>
    <col min="11127" max="11132" width="0.85546875" style="31" customWidth="1"/>
    <col min="11133" max="11133" width="0.140625" style="31" customWidth="1"/>
    <col min="11134" max="11139" width="0.85546875" style="31" customWidth="1"/>
    <col min="11140" max="11140" width="1.42578125" style="31" customWidth="1"/>
    <col min="11141" max="11141" width="2.85546875" style="31" customWidth="1"/>
    <col min="11142" max="11147" width="0.85546875" style="31" customWidth="1"/>
    <col min="11148" max="11148" width="2.7109375" style="31" customWidth="1"/>
    <col min="11149" max="11180" width="0.85546875" style="31" customWidth="1"/>
    <col min="11181" max="11181" width="2" style="31" customWidth="1"/>
    <col min="11182" max="11221" width="0.85546875" style="31" customWidth="1"/>
    <col min="11222" max="11222" width="2" style="31" customWidth="1"/>
    <col min="11223" max="11236" width="0.85546875" style="31" customWidth="1"/>
    <col min="11237" max="11237" width="9.7109375" style="31" customWidth="1"/>
    <col min="11238" max="11248" width="1.28515625" style="31" customWidth="1"/>
    <col min="11249" max="11249" width="7.5703125" style="31" customWidth="1"/>
    <col min="11250" max="11250" width="6.5703125" style="31" customWidth="1"/>
    <col min="11251" max="11284" width="1.28515625" style="31" customWidth="1"/>
    <col min="11285" max="11325" width="9.7109375" style="31"/>
    <col min="11326" max="11326" width="0.85546875" style="31" customWidth="1"/>
    <col min="11327" max="11327" width="1.28515625" style="31" customWidth="1"/>
    <col min="11328" max="11357" width="0.85546875" style="31" customWidth="1"/>
    <col min="11358" max="11358" width="6" style="31" customWidth="1"/>
    <col min="11359" max="11380" width="0.85546875" style="31" customWidth="1"/>
    <col min="11381" max="11381" width="0.42578125" style="31" customWidth="1"/>
    <col min="11382" max="11382" width="0" style="31" hidden="1" customWidth="1"/>
    <col min="11383" max="11388" width="0.85546875" style="31" customWidth="1"/>
    <col min="11389" max="11389" width="0.140625" style="31" customWidth="1"/>
    <col min="11390" max="11395" width="0.85546875" style="31" customWidth="1"/>
    <col min="11396" max="11396" width="1.42578125" style="31" customWidth="1"/>
    <col min="11397" max="11397" width="2.85546875" style="31" customWidth="1"/>
    <col min="11398" max="11403" width="0.85546875" style="31" customWidth="1"/>
    <col min="11404" max="11404" width="2.7109375" style="31" customWidth="1"/>
    <col min="11405" max="11436" width="0.85546875" style="31" customWidth="1"/>
    <col min="11437" max="11437" width="2" style="31" customWidth="1"/>
    <col min="11438" max="11477" width="0.85546875" style="31" customWidth="1"/>
    <col min="11478" max="11478" width="2" style="31" customWidth="1"/>
    <col min="11479" max="11492" width="0.85546875" style="31" customWidth="1"/>
    <col min="11493" max="11493" width="9.7109375" style="31" customWidth="1"/>
    <col min="11494" max="11504" width="1.28515625" style="31" customWidth="1"/>
    <col min="11505" max="11505" width="7.5703125" style="31" customWidth="1"/>
    <col min="11506" max="11506" width="6.5703125" style="31" customWidth="1"/>
    <col min="11507" max="11540" width="1.28515625" style="31" customWidth="1"/>
    <col min="11541" max="11581" width="9.7109375" style="31"/>
    <col min="11582" max="11582" width="0.85546875" style="31" customWidth="1"/>
    <col min="11583" max="11583" width="1.28515625" style="31" customWidth="1"/>
    <col min="11584" max="11613" width="0.85546875" style="31" customWidth="1"/>
    <col min="11614" max="11614" width="6" style="31" customWidth="1"/>
    <col min="11615" max="11636" width="0.85546875" style="31" customWidth="1"/>
    <col min="11637" max="11637" width="0.42578125" style="31" customWidth="1"/>
    <col min="11638" max="11638" width="0" style="31" hidden="1" customWidth="1"/>
    <col min="11639" max="11644" width="0.85546875" style="31" customWidth="1"/>
    <col min="11645" max="11645" width="0.140625" style="31" customWidth="1"/>
    <col min="11646" max="11651" width="0.85546875" style="31" customWidth="1"/>
    <col min="11652" max="11652" width="1.42578125" style="31" customWidth="1"/>
    <col min="11653" max="11653" width="2.85546875" style="31" customWidth="1"/>
    <col min="11654" max="11659" width="0.85546875" style="31" customWidth="1"/>
    <col min="11660" max="11660" width="2.7109375" style="31" customWidth="1"/>
    <col min="11661" max="11692" width="0.85546875" style="31" customWidth="1"/>
    <col min="11693" max="11693" width="2" style="31" customWidth="1"/>
    <col min="11694" max="11733" width="0.85546875" style="31" customWidth="1"/>
    <col min="11734" max="11734" width="2" style="31" customWidth="1"/>
    <col min="11735" max="11748" width="0.85546875" style="31" customWidth="1"/>
    <col min="11749" max="11749" width="9.7109375" style="31" customWidth="1"/>
    <col min="11750" max="11760" width="1.28515625" style="31" customWidth="1"/>
    <col min="11761" max="11761" width="7.5703125" style="31" customWidth="1"/>
    <col min="11762" max="11762" width="6.5703125" style="31" customWidth="1"/>
    <col min="11763" max="11796" width="1.28515625" style="31" customWidth="1"/>
    <col min="11797" max="11837" width="9.7109375" style="31"/>
    <col min="11838" max="11838" width="0.85546875" style="31" customWidth="1"/>
    <col min="11839" max="11839" width="1.28515625" style="31" customWidth="1"/>
    <col min="11840" max="11869" width="0.85546875" style="31" customWidth="1"/>
    <col min="11870" max="11870" width="6" style="31" customWidth="1"/>
    <col min="11871" max="11892" width="0.85546875" style="31" customWidth="1"/>
    <col min="11893" max="11893" width="0.42578125" style="31" customWidth="1"/>
    <col min="11894" max="11894" width="0" style="31" hidden="1" customWidth="1"/>
    <col min="11895" max="11900" width="0.85546875" style="31" customWidth="1"/>
    <col min="11901" max="11901" width="0.140625" style="31" customWidth="1"/>
    <col min="11902" max="11907" width="0.85546875" style="31" customWidth="1"/>
    <col min="11908" max="11908" width="1.42578125" style="31" customWidth="1"/>
    <col min="11909" max="11909" width="2.85546875" style="31" customWidth="1"/>
    <col min="11910" max="11915" width="0.85546875" style="31" customWidth="1"/>
    <col min="11916" max="11916" width="2.7109375" style="31" customWidth="1"/>
    <col min="11917" max="11948" width="0.85546875" style="31" customWidth="1"/>
    <col min="11949" max="11949" width="2" style="31" customWidth="1"/>
    <col min="11950" max="11989" width="0.85546875" style="31" customWidth="1"/>
    <col min="11990" max="11990" width="2" style="31" customWidth="1"/>
    <col min="11991" max="12004" width="0.85546875" style="31" customWidth="1"/>
    <col min="12005" max="12005" width="9.7109375" style="31" customWidth="1"/>
    <col min="12006" max="12016" width="1.28515625" style="31" customWidth="1"/>
    <col min="12017" max="12017" width="7.5703125" style="31" customWidth="1"/>
    <col min="12018" max="12018" width="6.5703125" style="31" customWidth="1"/>
    <col min="12019" max="12052" width="1.28515625" style="31" customWidth="1"/>
    <col min="12053" max="12093" width="9.7109375" style="31"/>
    <col min="12094" max="12094" width="0.85546875" style="31" customWidth="1"/>
    <col min="12095" max="12095" width="1.28515625" style="31" customWidth="1"/>
    <col min="12096" max="12125" width="0.85546875" style="31" customWidth="1"/>
    <col min="12126" max="12126" width="6" style="31" customWidth="1"/>
    <col min="12127" max="12148" width="0.85546875" style="31" customWidth="1"/>
    <col min="12149" max="12149" width="0.42578125" style="31" customWidth="1"/>
    <col min="12150" max="12150" width="0" style="31" hidden="1" customWidth="1"/>
    <col min="12151" max="12156" width="0.85546875" style="31" customWidth="1"/>
    <col min="12157" max="12157" width="0.140625" style="31" customWidth="1"/>
    <col min="12158" max="12163" width="0.85546875" style="31" customWidth="1"/>
    <col min="12164" max="12164" width="1.42578125" style="31" customWidth="1"/>
    <col min="12165" max="12165" width="2.85546875" style="31" customWidth="1"/>
    <col min="12166" max="12171" width="0.85546875" style="31" customWidth="1"/>
    <col min="12172" max="12172" width="2.7109375" style="31" customWidth="1"/>
    <col min="12173" max="12204" width="0.85546875" style="31" customWidth="1"/>
    <col min="12205" max="12205" width="2" style="31" customWidth="1"/>
    <col min="12206" max="12245" width="0.85546875" style="31" customWidth="1"/>
    <col min="12246" max="12246" width="2" style="31" customWidth="1"/>
    <col min="12247" max="12260" width="0.85546875" style="31" customWidth="1"/>
    <col min="12261" max="12261" width="9.7109375" style="31" customWidth="1"/>
    <col min="12262" max="12272" width="1.28515625" style="31" customWidth="1"/>
    <col min="12273" max="12273" width="7.5703125" style="31" customWidth="1"/>
    <col min="12274" max="12274" width="6.5703125" style="31" customWidth="1"/>
    <col min="12275" max="12308" width="1.28515625" style="31" customWidth="1"/>
    <col min="12309" max="12349" width="9.7109375" style="31"/>
    <col min="12350" max="12350" width="0.85546875" style="31" customWidth="1"/>
    <col min="12351" max="12351" width="1.28515625" style="31" customWidth="1"/>
    <col min="12352" max="12381" width="0.85546875" style="31" customWidth="1"/>
    <col min="12382" max="12382" width="6" style="31" customWidth="1"/>
    <col min="12383" max="12404" width="0.85546875" style="31" customWidth="1"/>
    <col min="12405" max="12405" width="0.42578125" style="31" customWidth="1"/>
    <col min="12406" max="12406" width="0" style="31" hidden="1" customWidth="1"/>
    <col min="12407" max="12412" width="0.85546875" style="31" customWidth="1"/>
    <col min="12413" max="12413" width="0.140625" style="31" customWidth="1"/>
    <col min="12414" max="12419" width="0.85546875" style="31" customWidth="1"/>
    <col min="12420" max="12420" width="1.42578125" style="31" customWidth="1"/>
    <col min="12421" max="12421" width="2.85546875" style="31" customWidth="1"/>
    <col min="12422" max="12427" width="0.85546875" style="31" customWidth="1"/>
    <col min="12428" max="12428" width="2.7109375" style="31" customWidth="1"/>
    <col min="12429" max="12460" width="0.85546875" style="31" customWidth="1"/>
    <col min="12461" max="12461" width="2" style="31" customWidth="1"/>
    <col min="12462" max="12501" width="0.85546875" style="31" customWidth="1"/>
    <col min="12502" max="12502" width="2" style="31" customWidth="1"/>
    <col min="12503" max="12516" width="0.85546875" style="31" customWidth="1"/>
    <col min="12517" max="12517" width="9.7109375" style="31" customWidth="1"/>
    <col min="12518" max="12528" width="1.28515625" style="31" customWidth="1"/>
    <col min="12529" max="12529" width="7.5703125" style="31" customWidth="1"/>
    <col min="12530" max="12530" width="6.5703125" style="31" customWidth="1"/>
    <col min="12531" max="12564" width="1.28515625" style="31" customWidth="1"/>
    <col min="12565" max="12605" width="9.7109375" style="31"/>
    <col min="12606" max="12606" width="0.85546875" style="31" customWidth="1"/>
    <col min="12607" max="12607" width="1.28515625" style="31" customWidth="1"/>
    <col min="12608" max="12637" width="0.85546875" style="31" customWidth="1"/>
    <col min="12638" max="12638" width="6" style="31" customWidth="1"/>
    <col min="12639" max="12660" width="0.85546875" style="31" customWidth="1"/>
    <col min="12661" max="12661" width="0.42578125" style="31" customWidth="1"/>
    <col min="12662" max="12662" width="0" style="31" hidden="1" customWidth="1"/>
    <col min="12663" max="12668" width="0.85546875" style="31" customWidth="1"/>
    <col min="12669" max="12669" width="0.140625" style="31" customWidth="1"/>
    <col min="12670" max="12675" width="0.85546875" style="31" customWidth="1"/>
    <col min="12676" max="12676" width="1.42578125" style="31" customWidth="1"/>
    <col min="12677" max="12677" width="2.85546875" style="31" customWidth="1"/>
    <col min="12678" max="12683" width="0.85546875" style="31" customWidth="1"/>
    <col min="12684" max="12684" width="2.7109375" style="31" customWidth="1"/>
    <col min="12685" max="12716" width="0.85546875" style="31" customWidth="1"/>
    <col min="12717" max="12717" width="2" style="31" customWidth="1"/>
    <col min="12718" max="12757" width="0.85546875" style="31" customWidth="1"/>
    <col min="12758" max="12758" width="2" style="31" customWidth="1"/>
    <col min="12759" max="12772" width="0.85546875" style="31" customWidth="1"/>
    <col min="12773" max="12773" width="9.7109375" style="31" customWidth="1"/>
    <col min="12774" max="12784" width="1.28515625" style="31" customWidth="1"/>
    <col min="12785" max="12785" width="7.5703125" style="31" customWidth="1"/>
    <col min="12786" max="12786" width="6.5703125" style="31" customWidth="1"/>
    <col min="12787" max="12820" width="1.28515625" style="31" customWidth="1"/>
    <col min="12821" max="12861" width="9.7109375" style="31"/>
    <col min="12862" max="12862" width="0.85546875" style="31" customWidth="1"/>
    <col min="12863" max="12863" width="1.28515625" style="31" customWidth="1"/>
    <col min="12864" max="12893" width="0.85546875" style="31" customWidth="1"/>
    <col min="12894" max="12894" width="6" style="31" customWidth="1"/>
    <col min="12895" max="12916" width="0.85546875" style="31" customWidth="1"/>
    <col min="12917" max="12917" width="0.42578125" style="31" customWidth="1"/>
    <col min="12918" max="12918" width="0" style="31" hidden="1" customWidth="1"/>
    <col min="12919" max="12924" width="0.85546875" style="31" customWidth="1"/>
    <col min="12925" max="12925" width="0.140625" style="31" customWidth="1"/>
    <col min="12926" max="12931" width="0.85546875" style="31" customWidth="1"/>
    <col min="12932" max="12932" width="1.42578125" style="31" customWidth="1"/>
    <col min="12933" max="12933" width="2.85546875" style="31" customWidth="1"/>
    <col min="12934" max="12939" width="0.85546875" style="31" customWidth="1"/>
    <col min="12940" max="12940" width="2.7109375" style="31" customWidth="1"/>
    <col min="12941" max="12972" width="0.85546875" style="31" customWidth="1"/>
    <col min="12973" max="12973" width="2" style="31" customWidth="1"/>
    <col min="12974" max="13013" width="0.85546875" style="31" customWidth="1"/>
    <col min="13014" max="13014" width="2" style="31" customWidth="1"/>
    <col min="13015" max="13028" width="0.85546875" style="31" customWidth="1"/>
    <col min="13029" max="13029" width="9.7109375" style="31" customWidth="1"/>
    <col min="13030" max="13040" width="1.28515625" style="31" customWidth="1"/>
    <col min="13041" max="13041" width="7.5703125" style="31" customWidth="1"/>
    <col min="13042" max="13042" width="6.5703125" style="31" customWidth="1"/>
    <col min="13043" max="13076" width="1.28515625" style="31" customWidth="1"/>
    <col min="13077" max="13117" width="9.7109375" style="31"/>
    <col min="13118" max="13118" width="0.85546875" style="31" customWidth="1"/>
    <col min="13119" max="13119" width="1.28515625" style="31" customWidth="1"/>
    <col min="13120" max="13149" width="0.85546875" style="31" customWidth="1"/>
    <col min="13150" max="13150" width="6" style="31" customWidth="1"/>
    <col min="13151" max="13172" width="0.85546875" style="31" customWidth="1"/>
    <col min="13173" max="13173" width="0.42578125" style="31" customWidth="1"/>
    <col min="13174" max="13174" width="0" style="31" hidden="1" customWidth="1"/>
    <col min="13175" max="13180" width="0.85546875" style="31" customWidth="1"/>
    <col min="13181" max="13181" width="0.140625" style="31" customWidth="1"/>
    <col min="13182" max="13187" width="0.85546875" style="31" customWidth="1"/>
    <col min="13188" max="13188" width="1.42578125" style="31" customWidth="1"/>
    <col min="13189" max="13189" width="2.85546875" style="31" customWidth="1"/>
    <col min="13190" max="13195" width="0.85546875" style="31" customWidth="1"/>
    <col min="13196" max="13196" width="2.7109375" style="31" customWidth="1"/>
    <col min="13197" max="13228" width="0.85546875" style="31" customWidth="1"/>
    <col min="13229" max="13229" width="2" style="31" customWidth="1"/>
    <col min="13230" max="13269" width="0.85546875" style="31" customWidth="1"/>
    <col min="13270" max="13270" width="2" style="31" customWidth="1"/>
    <col min="13271" max="13284" width="0.85546875" style="31" customWidth="1"/>
    <col min="13285" max="13285" width="9.7109375" style="31" customWidth="1"/>
    <col min="13286" max="13296" width="1.28515625" style="31" customWidth="1"/>
    <col min="13297" max="13297" width="7.5703125" style="31" customWidth="1"/>
    <col min="13298" max="13298" width="6.5703125" style="31" customWidth="1"/>
    <col min="13299" max="13332" width="1.28515625" style="31" customWidth="1"/>
    <col min="13333" max="13373" width="9.7109375" style="31"/>
    <col min="13374" max="13374" width="0.85546875" style="31" customWidth="1"/>
    <col min="13375" max="13375" width="1.28515625" style="31" customWidth="1"/>
    <col min="13376" max="13405" width="0.85546875" style="31" customWidth="1"/>
    <col min="13406" max="13406" width="6" style="31" customWidth="1"/>
    <col min="13407" max="13428" width="0.85546875" style="31" customWidth="1"/>
    <col min="13429" max="13429" width="0.42578125" style="31" customWidth="1"/>
    <col min="13430" max="13430" width="0" style="31" hidden="1" customWidth="1"/>
    <col min="13431" max="13436" width="0.85546875" style="31" customWidth="1"/>
    <col min="13437" max="13437" width="0.140625" style="31" customWidth="1"/>
    <col min="13438" max="13443" width="0.85546875" style="31" customWidth="1"/>
    <col min="13444" max="13444" width="1.42578125" style="31" customWidth="1"/>
    <col min="13445" max="13445" width="2.85546875" style="31" customWidth="1"/>
    <col min="13446" max="13451" width="0.85546875" style="31" customWidth="1"/>
    <col min="13452" max="13452" width="2.7109375" style="31" customWidth="1"/>
    <col min="13453" max="13484" width="0.85546875" style="31" customWidth="1"/>
    <col min="13485" max="13485" width="2" style="31" customWidth="1"/>
    <col min="13486" max="13525" width="0.85546875" style="31" customWidth="1"/>
    <col min="13526" max="13526" width="2" style="31" customWidth="1"/>
    <col min="13527" max="13540" width="0.85546875" style="31" customWidth="1"/>
    <col min="13541" max="13541" width="9.7109375" style="31" customWidth="1"/>
    <col min="13542" max="13552" width="1.28515625" style="31" customWidth="1"/>
    <col min="13553" max="13553" width="7.5703125" style="31" customWidth="1"/>
    <col min="13554" max="13554" width="6.5703125" style="31" customWidth="1"/>
    <col min="13555" max="13588" width="1.28515625" style="31" customWidth="1"/>
    <col min="13589" max="13629" width="9.7109375" style="31"/>
    <col min="13630" max="13630" width="0.85546875" style="31" customWidth="1"/>
    <col min="13631" max="13631" width="1.28515625" style="31" customWidth="1"/>
    <col min="13632" max="13661" width="0.85546875" style="31" customWidth="1"/>
    <col min="13662" max="13662" width="6" style="31" customWidth="1"/>
    <col min="13663" max="13684" width="0.85546875" style="31" customWidth="1"/>
    <col min="13685" max="13685" width="0.42578125" style="31" customWidth="1"/>
    <col min="13686" max="13686" width="0" style="31" hidden="1" customWidth="1"/>
    <col min="13687" max="13692" width="0.85546875" style="31" customWidth="1"/>
    <col min="13693" max="13693" width="0.140625" style="31" customWidth="1"/>
    <col min="13694" max="13699" width="0.85546875" style="31" customWidth="1"/>
    <col min="13700" max="13700" width="1.42578125" style="31" customWidth="1"/>
    <col min="13701" max="13701" width="2.85546875" style="31" customWidth="1"/>
    <col min="13702" max="13707" width="0.85546875" style="31" customWidth="1"/>
    <col min="13708" max="13708" width="2.7109375" style="31" customWidth="1"/>
    <col min="13709" max="13740" width="0.85546875" style="31" customWidth="1"/>
    <col min="13741" max="13741" width="2" style="31" customWidth="1"/>
    <col min="13742" max="13781" width="0.85546875" style="31" customWidth="1"/>
    <col min="13782" max="13782" width="2" style="31" customWidth="1"/>
    <col min="13783" max="13796" width="0.85546875" style="31" customWidth="1"/>
    <col min="13797" max="13797" width="9.7109375" style="31" customWidth="1"/>
    <col min="13798" max="13808" width="1.28515625" style="31" customWidth="1"/>
    <col min="13809" max="13809" width="7.5703125" style="31" customWidth="1"/>
    <col min="13810" max="13810" width="6.5703125" style="31" customWidth="1"/>
    <col min="13811" max="13844" width="1.28515625" style="31" customWidth="1"/>
    <col min="13845" max="13885" width="9.7109375" style="31"/>
    <col min="13886" max="13886" width="0.85546875" style="31" customWidth="1"/>
    <col min="13887" max="13887" width="1.28515625" style="31" customWidth="1"/>
    <col min="13888" max="13917" width="0.85546875" style="31" customWidth="1"/>
    <col min="13918" max="13918" width="6" style="31" customWidth="1"/>
    <col min="13919" max="13940" width="0.85546875" style="31" customWidth="1"/>
    <col min="13941" max="13941" width="0.42578125" style="31" customWidth="1"/>
    <col min="13942" max="13942" width="0" style="31" hidden="1" customWidth="1"/>
    <col min="13943" max="13948" width="0.85546875" style="31" customWidth="1"/>
    <col min="13949" max="13949" width="0.140625" style="31" customWidth="1"/>
    <col min="13950" max="13955" width="0.85546875" style="31" customWidth="1"/>
    <col min="13956" max="13956" width="1.42578125" style="31" customWidth="1"/>
    <col min="13957" max="13957" width="2.85546875" style="31" customWidth="1"/>
    <col min="13958" max="13963" width="0.85546875" style="31" customWidth="1"/>
    <col min="13964" max="13964" width="2.7109375" style="31" customWidth="1"/>
    <col min="13965" max="13996" width="0.85546875" style="31" customWidth="1"/>
    <col min="13997" max="13997" width="2" style="31" customWidth="1"/>
    <col min="13998" max="14037" width="0.85546875" style="31" customWidth="1"/>
    <col min="14038" max="14038" width="2" style="31" customWidth="1"/>
    <col min="14039" max="14052" width="0.85546875" style="31" customWidth="1"/>
    <col min="14053" max="14053" width="9.7109375" style="31" customWidth="1"/>
    <col min="14054" max="14064" width="1.28515625" style="31" customWidth="1"/>
    <col min="14065" max="14065" width="7.5703125" style="31" customWidth="1"/>
    <col min="14066" max="14066" width="6.5703125" style="31" customWidth="1"/>
    <col min="14067" max="14100" width="1.28515625" style="31" customWidth="1"/>
    <col min="14101" max="14141" width="9.7109375" style="31"/>
    <col min="14142" max="14142" width="0.85546875" style="31" customWidth="1"/>
    <col min="14143" max="14143" width="1.28515625" style="31" customWidth="1"/>
    <col min="14144" max="14173" width="0.85546875" style="31" customWidth="1"/>
    <col min="14174" max="14174" width="6" style="31" customWidth="1"/>
    <col min="14175" max="14196" width="0.85546875" style="31" customWidth="1"/>
    <col min="14197" max="14197" width="0.42578125" style="31" customWidth="1"/>
    <col min="14198" max="14198" width="0" style="31" hidden="1" customWidth="1"/>
    <col min="14199" max="14204" width="0.85546875" style="31" customWidth="1"/>
    <col min="14205" max="14205" width="0.140625" style="31" customWidth="1"/>
    <col min="14206" max="14211" width="0.85546875" style="31" customWidth="1"/>
    <col min="14212" max="14212" width="1.42578125" style="31" customWidth="1"/>
    <col min="14213" max="14213" width="2.85546875" style="31" customWidth="1"/>
    <col min="14214" max="14219" width="0.85546875" style="31" customWidth="1"/>
    <col min="14220" max="14220" width="2.7109375" style="31" customWidth="1"/>
    <col min="14221" max="14252" width="0.85546875" style="31" customWidth="1"/>
    <col min="14253" max="14253" width="2" style="31" customWidth="1"/>
    <col min="14254" max="14293" width="0.85546875" style="31" customWidth="1"/>
    <col min="14294" max="14294" width="2" style="31" customWidth="1"/>
    <col min="14295" max="14308" width="0.85546875" style="31" customWidth="1"/>
    <col min="14309" max="14309" width="9.7109375" style="31" customWidth="1"/>
    <col min="14310" max="14320" width="1.28515625" style="31" customWidth="1"/>
    <col min="14321" max="14321" width="7.5703125" style="31" customWidth="1"/>
    <col min="14322" max="14322" width="6.5703125" style="31" customWidth="1"/>
    <col min="14323" max="14356" width="1.28515625" style="31" customWidth="1"/>
    <col min="14357" max="14397" width="9.7109375" style="31"/>
    <col min="14398" max="14398" width="0.85546875" style="31" customWidth="1"/>
    <col min="14399" max="14399" width="1.28515625" style="31" customWidth="1"/>
    <col min="14400" max="14429" width="0.85546875" style="31" customWidth="1"/>
    <col min="14430" max="14430" width="6" style="31" customWidth="1"/>
    <col min="14431" max="14452" width="0.85546875" style="31" customWidth="1"/>
    <col min="14453" max="14453" width="0.42578125" style="31" customWidth="1"/>
    <col min="14454" max="14454" width="0" style="31" hidden="1" customWidth="1"/>
    <col min="14455" max="14460" width="0.85546875" style="31" customWidth="1"/>
    <col min="14461" max="14461" width="0.140625" style="31" customWidth="1"/>
    <col min="14462" max="14467" width="0.85546875" style="31" customWidth="1"/>
    <col min="14468" max="14468" width="1.42578125" style="31" customWidth="1"/>
    <col min="14469" max="14469" width="2.85546875" style="31" customWidth="1"/>
    <col min="14470" max="14475" width="0.85546875" style="31" customWidth="1"/>
    <col min="14476" max="14476" width="2.7109375" style="31" customWidth="1"/>
    <col min="14477" max="14508" width="0.85546875" style="31" customWidth="1"/>
    <col min="14509" max="14509" width="2" style="31" customWidth="1"/>
    <col min="14510" max="14549" width="0.85546875" style="31" customWidth="1"/>
    <col min="14550" max="14550" width="2" style="31" customWidth="1"/>
    <col min="14551" max="14564" width="0.85546875" style="31" customWidth="1"/>
    <col min="14565" max="14565" width="9.7109375" style="31" customWidth="1"/>
    <col min="14566" max="14576" width="1.28515625" style="31" customWidth="1"/>
    <col min="14577" max="14577" width="7.5703125" style="31" customWidth="1"/>
    <col min="14578" max="14578" width="6.5703125" style="31" customWidth="1"/>
    <col min="14579" max="14612" width="1.28515625" style="31" customWidth="1"/>
    <col min="14613" max="14653" width="9.7109375" style="31"/>
    <col min="14654" max="14654" width="0.85546875" style="31" customWidth="1"/>
    <col min="14655" max="14655" width="1.28515625" style="31" customWidth="1"/>
    <col min="14656" max="14685" width="0.85546875" style="31" customWidth="1"/>
    <col min="14686" max="14686" width="6" style="31" customWidth="1"/>
    <col min="14687" max="14708" width="0.85546875" style="31" customWidth="1"/>
    <col min="14709" max="14709" width="0.42578125" style="31" customWidth="1"/>
    <col min="14710" max="14710" width="0" style="31" hidden="1" customWidth="1"/>
    <col min="14711" max="14716" width="0.85546875" style="31" customWidth="1"/>
    <col min="14717" max="14717" width="0.140625" style="31" customWidth="1"/>
    <col min="14718" max="14723" width="0.85546875" style="31" customWidth="1"/>
    <col min="14724" max="14724" width="1.42578125" style="31" customWidth="1"/>
    <col min="14725" max="14725" width="2.85546875" style="31" customWidth="1"/>
    <col min="14726" max="14731" width="0.85546875" style="31" customWidth="1"/>
    <col min="14732" max="14732" width="2.7109375" style="31" customWidth="1"/>
    <col min="14733" max="14764" width="0.85546875" style="31" customWidth="1"/>
    <col min="14765" max="14765" width="2" style="31" customWidth="1"/>
    <col min="14766" max="14805" width="0.85546875" style="31" customWidth="1"/>
    <col min="14806" max="14806" width="2" style="31" customWidth="1"/>
    <col min="14807" max="14820" width="0.85546875" style="31" customWidth="1"/>
    <col min="14821" max="14821" width="9.7109375" style="31" customWidth="1"/>
    <col min="14822" max="14832" width="1.28515625" style="31" customWidth="1"/>
    <col min="14833" max="14833" width="7.5703125" style="31" customWidth="1"/>
    <col min="14834" max="14834" width="6.5703125" style="31" customWidth="1"/>
    <col min="14835" max="14868" width="1.28515625" style="31" customWidth="1"/>
    <col min="14869" max="14909" width="9.7109375" style="31"/>
    <col min="14910" max="14910" width="0.85546875" style="31" customWidth="1"/>
    <col min="14911" max="14911" width="1.28515625" style="31" customWidth="1"/>
    <col min="14912" max="14941" width="0.85546875" style="31" customWidth="1"/>
    <col min="14942" max="14942" width="6" style="31" customWidth="1"/>
    <col min="14943" max="14964" width="0.85546875" style="31" customWidth="1"/>
    <col min="14965" max="14965" width="0.42578125" style="31" customWidth="1"/>
    <col min="14966" max="14966" width="0" style="31" hidden="1" customWidth="1"/>
    <col min="14967" max="14972" width="0.85546875" style="31" customWidth="1"/>
    <col min="14973" max="14973" width="0.140625" style="31" customWidth="1"/>
    <col min="14974" max="14979" width="0.85546875" style="31" customWidth="1"/>
    <col min="14980" max="14980" width="1.42578125" style="31" customWidth="1"/>
    <col min="14981" max="14981" width="2.85546875" style="31" customWidth="1"/>
    <col min="14982" max="14987" width="0.85546875" style="31" customWidth="1"/>
    <col min="14988" max="14988" width="2.7109375" style="31" customWidth="1"/>
    <col min="14989" max="15020" width="0.85546875" style="31" customWidth="1"/>
    <col min="15021" max="15021" width="2" style="31" customWidth="1"/>
    <col min="15022" max="15061" width="0.85546875" style="31" customWidth="1"/>
    <col min="15062" max="15062" width="2" style="31" customWidth="1"/>
    <col min="15063" max="15076" width="0.85546875" style="31" customWidth="1"/>
    <col min="15077" max="15077" width="9.7109375" style="31" customWidth="1"/>
    <col min="15078" max="15088" width="1.28515625" style="31" customWidth="1"/>
    <col min="15089" max="15089" width="7.5703125" style="31" customWidth="1"/>
    <col min="15090" max="15090" width="6.5703125" style="31" customWidth="1"/>
    <col min="15091" max="15124" width="1.28515625" style="31" customWidth="1"/>
    <col min="15125" max="15165" width="9.7109375" style="31"/>
    <col min="15166" max="15166" width="0.85546875" style="31" customWidth="1"/>
    <col min="15167" max="15167" width="1.28515625" style="31" customWidth="1"/>
    <col min="15168" max="15197" width="0.85546875" style="31" customWidth="1"/>
    <col min="15198" max="15198" width="6" style="31" customWidth="1"/>
    <col min="15199" max="15220" width="0.85546875" style="31" customWidth="1"/>
    <col min="15221" max="15221" width="0.42578125" style="31" customWidth="1"/>
    <col min="15222" max="15222" width="0" style="31" hidden="1" customWidth="1"/>
    <col min="15223" max="15228" width="0.85546875" style="31" customWidth="1"/>
    <col min="15229" max="15229" width="0.140625" style="31" customWidth="1"/>
    <col min="15230" max="15235" width="0.85546875" style="31" customWidth="1"/>
    <col min="15236" max="15236" width="1.42578125" style="31" customWidth="1"/>
    <col min="15237" max="15237" width="2.85546875" style="31" customWidth="1"/>
    <col min="15238" max="15243" width="0.85546875" style="31" customWidth="1"/>
    <col min="15244" max="15244" width="2.7109375" style="31" customWidth="1"/>
    <col min="15245" max="15276" width="0.85546875" style="31" customWidth="1"/>
    <col min="15277" max="15277" width="2" style="31" customWidth="1"/>
    <col min="15278" max="15317" width="0.85546875" style="31" customWidth="1"/>
    <col min="15318" max="15318" width="2" style="31" customWidth="1"/>
    <col min="15319" max="15332" width="0.85546875" style="31" customWidth="1"/>
    <col min="15333" max="15333" width="9.7109375" style="31" customWidth="1"/>
    <col min="15334" max="15344" width="1.28515625" style="31" customWidth="1"/>
    <col min="15345" max="15345" width="7.5703125" style="31" customWidth="1"/>
    <col min="15346" max="15346" width="6.5703125" style="31" customWidth="1"/>
    <col min="15347" max="15380" width="1.28515625" style="31" customWidth="1"/>
    <col min="15381" max="15421" width="9.7109375" style="31"/>
    <col min="15422" max="15422" width="0.85546875" style="31" customWidth="1"/>
    <col min="15423" max="15423" width="1.28515625" style="31" customWidth="1"/>
    <col min="15424" max="15453" width="0.85546875" style="31" customWidth="1"/>
    <col min="15454" max="15454" width="6" style="31" customWidth="1"/>
    <col min="15455" max="15476" width="0.85546875" style="31" customWidth="1"/>
    <col min="15477" max="15477" width="0.42578125" style="31" customWidth="1"/>
    <col min="15478" max="15478" width="0" style="31" hidden="1" customWidth="1"/>
    <col min="15479" max="15484" width="0.85546875" style="31" customWidth="1"/>
    <col min="15485" max="15485" width="0.140625" style="31" customWidth="1"/>
    <col min="15486" max="15491" width="0.85546875" style="31" customWidth="1"/>
    <col min="15492" max="15492" width="1.42578125" style="31" customWidth="1"/>
    <col min="15493" max="15493" width="2.85546875" style="31" customWidth="1"/>
    <col min="15494" max="15499" width="0.85546875" style="31" customWidth="1"/>
    <col min="15500" max="15500" width="2.7109375" style="31" customWidth="1"/>
    <col min="15501" max="15532" width="0.85546875" style="31" customWidth="1"/>
    <col min="15533" max="15533" width="2" style="31" customWidth="1"/>
    <col min="15534" max="15573" width="0.85546875" style="31" customWidth="1"/>
    <col min="15574" max="15574" width="2" style="31" customWidth="1"/>
    <col min="15575" max="15588" width="0.85546875" style="31" customWidth="1"/>
    <col min="15589" max="15589" width="9.7109375" style="31" customWidth="1"/>
    <col min="15590" max="15600" width="1.28515625" style="31" customWidth="1"/>
    <col min="15601" max="15601" width="7.5703125" style="31" customWidth="1"/>
    <col min="15602" max="15602" width="6.5703125" style="31" customWidth="1"/>
    <col min="15603" max="15636" width="1.28515625" style="31" customWidth="1"/>
    <col min="15637" max="15677" width="9.7109375" style="31"/>
    <col min="15678" max="15678" width="0.85546875" style="31" customWidth="1"/>
    <col min="15679" max="15679" width="1.28515625" style="31" customWidth="1"/>
    <col min="15680" max="15709" width="0.85546875" style="31" customWidth="1"/>
    <col min="15710" max="15710" width="6" style="31" customWidth="1"/>
    <col min="15711" max="15732" width="0.85546875" style="31" customWidth="1"/>
    <col min="15733" max="15733" width="0.42578125" style="31" customWidth="1"/>
    <col min="15734" max="15734" width="0" style="31" hidden="1" customWidth="1"/>
    <col min="15735" max="15740" width="0.85546875" style="31" customWidth="1"/>
    <col min="15741" max="15741" width="0.140625" style="31" customWidth="1"/>
    <col min="15742" max="15747" width="0.85546875" style="31" customWidth="1"/>
    <col min="15748" max="15748" width="1.42578125" style="31" customWidth="1"/>
    <col min="15749" max="15749" width="2.85546875" style="31" customWidth="1"/>
    <col min="15750" max="15755" width="0.85546875" style="31" customWidth="1"/>
    <col min="15756" max="15756" width="2.7109375" style="31" customWidth="1"/>
    <col min="15757" max="15788" width="0.85546875" style="31" customWidth="1"/>
    <col min="15789" max="15789" width="2" style="31" customWidth="1"/>
    <col min="15790" max="15829" width="0.85546875" style="31" customWidth="1"/>
    <col min="15830" max="15830" width="2" style="31" customWidth="1"/>
    <col min="15831" max="15844" width="0.85546875" style="31" customWidth="1"/>
    <col min="15845" max="15845" width="9.7109375" style="31" customWidth="1"/>
    <col min="15846" max="15856" width="1.28515625" style="31" customWidth="1"/>
    <col min="15857" max="15857" width="7.5703125" style="31" customWidth="1"/>
    <col min="15858" max="15858" width="6.5703125" style="31" customWidth="1"/>
    <col min="15859" max="15892" width="1.28515625" style="31" customWidth="1"/>
    <col min="15893" max="15933" width="9.7109375" style="31"/>
    <col min="15934" max="15934" width="0.85546875" style="31" customWidth="1"/>
    <col min="15935" max="15935" width="1.28515625" style="31" customWidth="1"/>
    <col min="15936" max="15965" width="0.85546875" style="31" customWidth="1"/>
    <col min="15966" max="15966" width="6" style="31" customWidth="1"/>
    <col min="15967" max="15988" width="0.85546875" style="31" customWidth="1"/>
    <col min="15989" max="15989" width="0.42578125" style="31" customWidth="1"/>
    <col min="15990" max="15990" width="0" style="31" hidden="1" customWidth="1"/>
    <col min="15991" max="15996" width="0.85546875" style="31" customWidth="1"/>
    <col min="15997" max="15997" width="0.140625" style="31" customWidth="1"/>
    <col min="15998" max="16003" width="0.85546875" style="31" customWidth="1"/>
    <col min="16004" max="16004" width="1.42578125" style="31" customWidth="1"/>
    <col min="16005" max="16005" width="2.85546875" style="31" customWidth="1"/>
    <col min="16006" max="16011" width="0.85546875" style="31" customWidth="1"/>
    <col min="16012" max="16012" width="2.7109375" style="31" customWidth="1"/>
    <col min="16013" max="16044" width="0.85546875" style="31" customWidth="1"/>
    <col min="16045" max="16045" width="2" style="31" customWidth="1"/>
    <col min="16046" max="16085" width="0.85546875" style="31" customWidth="1"/>
    <col min="16086" max="16086" width="2" style="31" customWidth="1"/>
    <col min="16087" max="16100" width="0.85546875" style="31" customWidth="1"/>
    <col min="16101" max="16101" width="9.7109375" style="31" customWidth="1"/>
    <col min="16102" max="16112" width="1.28515625" style="31" customWidth="1"/>
    <col min="16113" max="16113" width="7.5703125" style="31" customWidth="1"/>
    <col min="16114" max="16114" width="6.5703125" style="31" customWidth="1"/>
    <col min="16115" max="16148" width="1.28515625" style="31" customWidth="1"/>
    <col min="16149" max="16384" width="9.7109375" style="31"/>
  </cols>
  <sheetData>
    <row r="1" spans="1:21" s="23" customFormat="1" ht="12.75" x14ac:dyDescent="0.2">
      <c r="A1" s="35"/>
      <c r="K1" s="24"/>
      <c r="L1" s="24"/>
      <c r="M1" s="2" t="s">
        <v>19</v>
      </c>
      <c r="N1" s="2"/>
      <c r="O1" s="21"/>
      <c r="P1" s="21"/>
      <c r="Q1" s="21"/>
      <c r="U1" s="24"/>
    </row>
    <row r="2" spans="1:21" s="23" customFormat="1" ht="12.75" x14ac:dyDescent="0.2">
      <c r="A2" s="35"/>
      <c r="K2" s="24"/>
      <c r="L2" s="24"/>
      <c r="M2" s="2" t="s">
        <v>142</v>
      </c>
      <c r="N2" s="2"/>
      <c r="O2" s="2"/>
      <c r="P2" s="2"/>
      <c r="Q2" s="2"/>
      <c r="U2" s="24"/>
    </row>
    <row r="3" spans="1:21" s="25" customFormat="1" ht="11.25" x14ac:dyDescent="0.2">
      <c r="A3" s="36"/>
      <c r="I3" s="26"/>
      <c r="K3" s="26"/>
      <c r="L3" s="26"/>
      <c r="Q3" s="26"/>
      <c r="R3" s="26"/>
    </row>
    <row r="4" spans="1:21" s="28" customFormat="1" ht="15" x14ac:dyDescent="0.25">
      <c r="A4" s="87" t="s">
        <v>120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27"/>
      <c r="Q4" s="27"/>
      <c r="R4" s="27"/>
      <c r="S4" s="27"/>
      <c r="T4" s="27"/>
      <c r="U4" s="27"/>
    </row>
    <row r="5" spans="1:21" s="28" customFormat="1" ht="15" x14ac:dyDescent="0.25">
      <c r="A5" s="37"/>
    </row>
    <row r="6" spans="1:21" s="28" customFormat="1" ht="15" x14ac:dyDescent="0.25">
      <c r="A6" s="92" t="s">
        <v>119</v>
      </c>
      <c r="B6" s="91" t="s">
        <v>27</v>
      </c>
      <c r="C6" s="89" t="s">
        <v>28</v>
      </c>
      <c r="D6" s="94" t="s">
        <v>114</v>
      </c>
      <c r="E6" s="94"/>
      <c r="F6" s="94"/>
      <c r="G6" s="94"/>
      <c r="H6" s="94"/>
      <c r="I6" s="94"/>
      <c r="J6" s="91" t="s">
        <v>115</v>
      </c>
      <c r="K6" s="91"/>
      <c r="L6" s="91"/>
      <c r="M6" s="91"/>
      <c r="N6" s="91"/>
      <c r="O6" s="91"/>
      <c r="P6" s="91" t="s">
        <v>29</v>
      </c>
      <c r="Q6" s="91"/>
      <c r="R6" s="91"/>
      <c r="S6" s="91"/>
      <c r="T6" s="91"/>
      <c r="U6" s="91"/>
    </row>
    <row r="7" spans="1:21" s="29" customFormat="1" ht="12" x14ac:dyDescent="0.25">
      <c r="A7" s="92"/>
      <c r="B7" s="91"/>
      <c r="C7" s="89"/>
      <c r="D7" s="91" t="s">
        <v>30</v>
      </c>
      <c r="E7" s="91"/>
      <c r="F7" s="91"/>
      <c r="G7" s="91"/>
      <c r="H7" s="91"/>
      <c r="I7" s="91"/>
      <c r="J7" s="91" t="s">
        <v>30</v>
      </c>
      <c r="K7" s="91"/>
      <c r="L7" s="91"/>
      <c r="M7" s="91"/>
      <c r="N7" s="91"/>
      <c r="O7" s="91"/>
      <c r="P7" s="91" t="s">
        <v>30</v>
      </c>
      <c r="Q7" s="91"/>
      <c r="R7" s="91"/>
      <c r="S7" s="91"/>
      <c r="T7" s="91"/>
      <c r="U7" s="91"/>
    </row>
    <row r="8" spans="1:21" s="29" customFormat="1" ht="20.25" customHeight="1" x14ac:dyDescent="0.25">
      <c r="A8" s="92"/>
      <c r="B8" s="91"/>
      <c r="C8" s="89"/>
      <c r="D8" s="43" t="s">
        <v>11</v>
      </c>
      <c r="E8" s="43" t="s">
        <v>31</v>
      </c>
      <c r="F8" s="43" t="s">
        <v>6</v>
      </c>
      <c r="G8" s="43" t="s">
        <v>32</v>
      </c>
      <c r="H8" s="43" t="s">
        <v>33</v>
      </c>
      <c r="I8" s="43" t="s">
        <v>34</v>
      </c>
      <c r="J8" s="43" t="s">
        <v>11</v>
      </c>
      <c r="K8" s="43" t="s">
        <v>31</v>
      </c>
      <c r="L8" s="43" t="s">
        <v>6</v>
      </c>
      <c r="M8" s="43" t="s">
        <v>32</v>
      </c>
      <c r="N8" s="43" t="s">
        <v>33</v>
      </c>
      <c r="O8" s="43" t="s">
        <v>34</v>
      </c>
      <c r="P8" s="43" t="s">
        <v>11</v>
      </c>
      <c r="Q8" s="43" t="s">
        <v>31</v>
      </c>
      <c r="R8" s="43" t="s">
        <v>6</v>
      </c>
      <c r="S8" s="43" t="s">
        <v>32</v>
      </c>
      <c r="T8" s="43" t="s">
        <v>33</v>
      </c>
      <c r="U8" s="43" t="s">
        <v>34</v>
      </c>
    </row>
    <row r="9" spans="1:21" s="32" customFormat="1" ht="12" x14ac:dyDescent="0.25">
      <c r="A9" s="42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44">
        <v>14</v>
      </c>
      <c r="O9" s="44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</row>
    <row r="10" spans="1:21" s="29" customFormat="1" ht="12" x14ac:dyDescent="0.25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s="25" customFormat="1" ht="33" x14ac:dyDescent="0.2">
      <c r="A11" s="42"/>
      <c r="B11" s="40" t="s">
        <v>110</v>
      </c>
      <c r="C11" s="39" t="s">
        <v>36</v>
      </c>
      <c r="D11" s="39">
        <f t="shared" ref="D11:D19" si="0">SUM(E11:I11)</f>
        <v>0</v>
      </c>
      <c r="E11" s="39">
        <f t="shared" ref="E11:E19" si="1">E23+E35+E47+E58+E68+E78+E88+E98</f>
        <v>0</v>
      </c>
      <c r="F11" s="39">
        <f>F23+F35+F47+F58+F68+F78+F88+F98</f>
        <v>0</v>
      </c>
      <c r="G11" s="39">
        <f t="shared" ref="G11:G19" si="2">G23+G35+G47+G58+G68+G78+G88+G98</f>
        <v>0</v>
      </c>
      <c r="H11" s="39">
        <f t="shared" ref="H11:H19" si="3">H23+H35+H47+H58+H68+H78+H88+H98</f>
        <v>0</v>
      </c>
      <c r="I11" s="39">
        <f t="shared" ref="I11:I19" si="4">I23+I35+I47+I58+I68+I78+I88+I98</f>
        <v>0</v>
      </c>
      <c r="J11" s="39">
        <f t="shared" ref="J11:J19" si="5">SUM(K11:O11)</f>
        <v>0</v>
      </c>
      <c r="K11" s="39">
        <f t="shared" ref="K11:K19" si="6">K23+K35+K47+K58+K68+K78+K88+K98</f>
        <v>0</v>
      </c>
      <c r="L11" s="39">
        <f t="shared" ref="L11:L19" si="7">L23+L35+L47+L58+L68+L78+L88+L98</f>
        <v>0</v>
      </c>
      <c r="M11" s="39">
        <f t="shared" ref="M11:M19" si="8">M23+M35+M47+M58+M68+M78+M88+M98</f>
        <v>0</v>
      </c>
      <c r="N11" s="39">
        <f t="shared" ref="N11:N19" si="9">N23+N35+N47+N58+N68+N78+N88+N98</f>
        <v>0</v>
      </c>
      <c r="O11" s="39">
        <f t="shared" ref="O11:O19" si="10">O23+O35+O47+O58+O68+O78+O88+O98</f>
        <v>0</v>
      </c>
      <c r="P11" s="39">
        <f t="shared" ref="P11:P19" si="11">D11+J11</f>
        <v>0</v>
      </c>
      <c r="Q11" s="39">
        <f t="shared" ref="Q11:Q19" si="12">E11+K11</f>
        <v>0</v>
      </c>
      <c r="R11" s="39">
        <f t="shared" ref="R11:R19" si="13">F11+L11</f>
        <v>0</v>
      </c>
      <c r="S11" s="39">
        <f t="shared" ref="S11:S19" si="14">G11+M11</f>
        <v>0</v>
      </c>
      <c r="T11" s="39">
        <f t="shared" ref="T11:T19" si="15">H11+N11</f>
        <v>0</v>
      </c>
      <c r="U11" s="39">
        <f t="shared" ref="U11:U19" si="16">I11+O11</f>
        <v>0</v>
      </c>
    </row>
    <row r="12" spans="1:21" s="25" customFormat="1" ht="11.25" x14ac:dyDescent="0.2">
      <c r="A12" s="42"/>
      <c r="B12" s="40" t="s">
        <v>38</v>
      </c>
      <c r="C12" s="39" t="s">
        <v>36</v>
      </c>
      <c r="D12" s="39">
        <f t="shared" si="0"/>
        <v>0</v>
      </c>
      <c r="E12" s="39">
        <f t="shared" si="1"/>
        <v>0</v>
      </c>
      <c r="F12" s="39">
        <f t="shared" ref="F12:F19" si="17">F24+F36+F48+F59+F69+F79+F89+F99</f>
        <v>0</v>
      </c>
      <c r="G12" s="39">
        <f t="shared" si="2"/>
        <v>0</v>
      </c>
      <c r="H12" s="39">
        <f t="shared" si="3"/>
        <v>0</v>
      </c>
      <c r="I12" s="39">
        <f t="shared" si="4"/>
        <v>0</v>
      </c>
      <c r="J12" s="39">
        <f t="shared" si="5"/>
        <v>0</v>
      </c>
      <c r="K12" s="39">
        <f t="shared" si="6"/>
        <v>0</v>
      </c>
      <c r="L12" s="39">
        <f t="shared" si="7"/>
        <v>0</v>
      </c>
      <c r="M12" s="39">
        <f t="shared" si="8"/>
        <v>0</v>
      </c>
      <c r="N12" s="39">
        <f t="shared" si="9"/>
        <v>0</v>
      </c>
      <c r="O12" s="39">
        <f t="shared" si="10"/>
        <v>0</v>
      </c>
      <c r="P12" s="39">
        <f t="shared" si="11"/>
        <v>0</v>
      </c>
      <c r="Q12" s="39">
        <f t="shared" si="12"/>
        <v>0</v>
      </c>
      <c r="R12" s="39">
        <f t="shared" si="13"/>
        <v>0</v>
      </c>
      <c r="S12" s="39">
        <f t="shared" si="14"/>
        <v>0</v>
      </c>
      <c r="T12" s="39">
        <f t="shared" si="15"/>
        <v>0</v>
      </c>
      <c r="U12" s="39">
        <f t="shared" si="16"/>
        <v>0</v>
      </c>
    </row>
    <row r="13" spans="1:21" s="25" customFormat="1" ht="11.25" x14ac:dyDescent="0.2">
      <c r="A13" s="42"/>
      <c r="B13" s="40" t="s">
        <v>40</v>
      </c>
      <c r="C13" s="39" t="s">
        <v>36</v>
      </c>
      <c r="D13" s="39">
        <f t="shared" si="0"/>
        <v>0</v>
      </c>
      <c r="E13" s="39">
        <f>E25+E37+E49+E60+E70+E80+E90+E100</f>
        <v>0</v>
      </c>
      <c r="F13" s="39">
        <f t="shared" si="17"/>
        <v>0</v>
      </c>
      <c r="G13" s="39">
        <f t="shared" si="2"/>
        <v>0</v>
      </c>
      <c r="H13" s="39">
        <f t="shared" si="3"/>
        <v>0</v>
      </c>
      <c r="I13" s="39">
        <f t="shared" si="4"/>
        <v>0</v>
      </c>
      <c r="J13" s="39">
        <f t="shared" si="5"/>
        <v>0</v>
      </c>
      <c r="K13" s="39">
        <f t="shared" si="6"/>
        <v>0</v>
      </c>
      <c r="L13" s="39">
        <f t="shared" si="7"/>
        <v>0</v>
      </c>
      <c r="M13" s="39">
        <f t="shared" si="8"/>
        <v>0</v>
      </c>
      <c r="N13" s="39">
        <f t="shared" si="9"/>
        <v>0</v>
      </c>
      <c r="O13" s="39">
        <f t="shared" si="10"/>
        <v>0</v>
      </c>
      <c r="P13" s="39">
        <f t="shared" si="11"/>
        <v>0</v>
      </c>
      <c r="Q13" s="39">
        <f t="shared" si="12"/>
        <v>0</v>
      </c>
      <c r="R13" s="39">
        <f t="shared" si="13"/>
        <v>0</v>
      </c>
      <c r="S13" s="39">
        <f t="shared" si="14"/>
        <v>0</v>
      </c>
      <c r="T13" s="39">
        <f t="shared" si="15"/>
        <v>0</v>
      </c>
      <c r="U13" s="39">
        <f t="shared" si="16"/>
        <v>0</v>
      </c>
    </row>
    <row r="14" spans="1:21" s="25" customFormat="1" ht="11.25" x14ac:dyDescent="0.2">
      <c r="A14" s="42"/>
      <c r="B14" s="40" t="s">
        <v>42</v>
      </c>
      <c r="C14" s="39" t="s">
        <v>36</v>
      </c>
      <c r="D14" s="39">
        <f t="shared" si="0"/>
        <v>0</v>
      </c>
      <c r="E14" s="39">
        <f t="shared" si="1"/>
        <v>0</v>
      </c>
      <c r="F14" s="39">
        <f t="shared" si="17"/>
        <v>0</v>
      </c>
      <c r="G14" s="39">
        <f t="shared" si="2"/>
        <v>0</v>
      </c>
      <c r="H14" s="39">
        <f t="shared" si="3"/>
        <v>0</v>
      </c>
      <c r="I14" s="39">
        <f t="shared" si="4"/>
        <v>0</v>
      </c>
      <c r="J14" s="39">
        <f t="shared" si="5"/>
        <v>0</v>
      </c>
      <c r="K14" s="39">
        <f t="shared" si="6"/>
        <v>0</v>
      </c>
      <c r="L14" s="39">
        <f t="shared" si="7"/>
        <v>0</v>
      </c>
      <c r="M14" s="39">
        <f t="shared" si="8"/>
        <v>0</v>
      </c>
      <c r="N14" s="39">
        <f t="shared" si="9"/>
        <v>0</v>
      </c>
      <c r="O14" s="39">
        <f t="shared" si="10"/>
        <v>0</v>
      </c>
      <c r="P14" s="39">
        <f t="shared" si="11"/>
        <v>0</v>
      </c>
      <c r="Q14" s="39">
        <f t="shared" si="12"/>
        <v>0</v>
      </c>
      <c r="R14" s="39">
        <f t="shared" si="13"/>
        <v>0</v>
      </c>
      <c r="S14" s="39">
        <f t="shared" si="14"/>
        <v>0</v>
      </c>
      <c r="T14" s="39">
        <f t="shared" si="15"/>
        <v>0</v>
      </c>
      <c r="U14" s="39">
        <f t="shared" si="16"/>
        <v>0</v>
      </c>
    </row>
    <row r="15" spans="1:21" s="25" customFormat="1" ht="11.25" x14ac:dyDescent="0.2">
      <c r="A15" s="42"/>
      <c r="B15" s="40" t="s">
        <v>43</v>
      </c>
      <c r="C15" s="39" t="s">
        <v>36</v>
      </c>
      <c r="D15" s="39">
        <f t="shared" si="0"/>
        <v>0</v>
      </c>
      <c r="E15" s="39">
        <f t="shared" si="1"/>
        <v>0</v>
      </c>
      <c r="F15" s="39">
        <f t="shared" si="17"/>
        <v>0</v>
      </c>
      <c r="G15" s="39">
        <f t="shared" si="2"/>
        <v>0</v>
      </c>
      <c r="H15" s="39">
        <f t="shared" si="3"/>
        <v>0</v>
      </c>
      <c r="I15" s="39">
        <f t="shared" si="4"/>
        <v>0</v>
      </c>
      <c r="J15" s="39">
        <f t="shared" si="5"/>
        <v>0</v>
      </c>
      <c r="K15" s="39">
        <f t="shared" si="6"/>
        <v>0</v>
      </c>
      <c r="L15" s="39">
        <f t="shared" si="7"/>
        <v>0</v>
      </c>
      <c r="M15" s="39">
        <f t="shared" si="8"/>
        <v>0</v>
      </c>
      <c r="N15" s="39">
        <f t="shared" si="9"/>
        <v>0</v>
      </c>
      <c r="O15" s="39">
        <f t="shared" si="10"/>
        <v>0</v>
      </c>
      <c r="P15" s="39">
        <f t="shared" si="11"/>
        <v>0</v>
      </c>
      <c r="Q15" s="39">
        <f t="shared" si="12"/>
        <v>0</v>
      </c>
      <c r="R15" s="39">
        <f t="shared" si="13"/>
        <v>0</v>
      </c>
      <c r="S15" s="39">
        <f t="shared" si="14"/>
        <v>0</v>
      </c>
      <c r="T15" s="39">
        <f t="shared" si="15"/>
        <v>0</v>
      </c>
      <c r="U15" s="39">
        <f t="shared" si="16"/>
        <v>0</v>
      </c>
    </row>
    <row r="16" spans="1:21" s="25" customFormat="1" ht="11.25" x14ac:dyDescent="0.2">
      <c r="A16" s="42"/>
      <c r="B16" s="40" t="s">
        <v>44</v>
      </c>
      <c r="C16" s="39" t="s">
        <v>36</v>
      </c>
      <c r="D16" s="39">
        <f t="shared" si="0"/>
        <v>0</v>
      </c>
      <c r="E16" s="39">
        <f t="shared" si="1"/>
        <v>0</v>
      </c>
      <c r="F16" s="39">
        <f t="shared" si="17"/>
        <v>0</v>
      </c>
      <c r="G16" s="39">
        <f t="shared" si="2"/>
        <v>0</v>
      </c>
      <c r="H16" s="39">
        <f t="shared" si="3"/>
        <v>0</v>
      </c>
      <c r="I16" s="39">
        <f t="shared" si="4"/>
        <v>0</v>
      </c>
      <c r="J16" s="39">
        <f t="shared" si="5"/>
        <v>0</v>
      </c>
      <c r="K16" s="39">
        <f t="shared" si="6"/>
        <v>0</v>
      </c>
      <c r="L16" s="39">
        <f t="shared" si="7"/>
        <v>0</v>
      </c>
      <c r="M16" s="39">
        <f t="shared" si="8"/>
        <v>0</v>
      </c>
      <c r="N16" s="39">
        <f t="shared" si="9"/>
        <v>0</v>
      </c>
      <c r="O16" s="39">
        <f t="shared" si="10"/>
        <v>0</v>
      </c>
      <c r="P16" s="39">
        <f t="shared" si="11"/>
        <v>0</v>
      </c>
      <c r="Q16" s="39">
        <f t="shared" si="12"/>
        <v>0</v>
      </c>
      <c r="R16" s="39">
        <f t="shared" si="13"/>
        <v>0</v>
      </c>
      <c r="S16" s="39">
        <f t="shared" si="14"/>
        <v>0</v>
      </c>
      <c r="T16" s="39">
        <f t="shared" si="15"/>
        <v>0</v>
      </c>
      <c r="U16" s="39">
        <f t="shared" si="16"/>
        <v>0</v>
      </c>
    </row>
    <row r="17" spans="1:21" s="25" customFormat="1" ht="11.25" x14ac:dyDescent="0.2">
      <c r="A17" s="42"/>
      <c r="B17" s="40" t="s">
        <v>45</v>
      </c>
      <c r="C17" s="39" t="s">
        <v>36</v>
      </c>
      <c r="D17" s="39">
        <f t="shared" si="0"/>
        <v>0</v>
      </c>
      <c r="E17" s="39">
        <f t="shared" si="1"/>
        <v>0</v>
      </c>
      <c r="F17" s="39">
        <f t="shared" si="17"/>
        <v>0</v>
      </c>
      <c r="G17" s="39">
        <f t="shared" si="2"/>
        <v>0</v>
      </c>
      <c r="H17" s="39">
        <f t="shared" si="3"/>
        <v>0</v>
      </c>
      <c r="I17" s="39">
        <f t="shared" si="4"/>
        <v>0</v>
      </c>
      <c r="J17" s="39">
        <f t="shared" si="5"/>
        <v>0</v>
      </c>
      <c r="K17" s="39">
        <f t="shared" si="6"/>
        <v>0</v>
      </c>
      <c r="L17" s="39">
        <f t="shared" si="7"/>
        <v>0</v>
      </c>
      <c r="M17" s="39">
        <f t="shared" si="8"/>
        <v>0</v>
      </c>
      <c r="N17" s="39">
        <f t="shared" si="9"/>
        <v>0</v>
      </c>
      <c r="O17" s="39">
        <f t="shared" si="10"/>
        <v>0</v>
      </c>
      <c r="P17" s="39">
        <f t="shared" si="11"/>
        <v>0</v>
      </c>
      <c r="Q17" s="39">
        <f t="shared" si="12"/>
        <v>0</v>
      </c>
      <c r="R17" s="39">
        <f t="shared" si="13"/>
        <v>0</v>
      </c>
      <c r="S17" s="39">
        <f t="shared" si="14"/>
        <v>0</v>
      </c>
      <c r="T17" s="39">
        <f t="shared" si="15"/>
        <v>0</v>
      </c>
      <c r="U17" s="39">
        <f t="shared" si="16"/>
        <v>0</v>
      </c>
    </row>
    <row r="18" spans="1:21" s="25" customFormat="1" ht="11.25" x14ac:dyDescent="0.2">
      <c r="A18" s="42"/>
      <c r="B18" s="40" t="s">
        <v>46</v>
      </c>
      <c r="C18" s="39" t="s">
        <v>36</v>
      </c>
      <c r="D18" s="39">
        <f t="shared" si="0"/>
        <v>0</v>
      </c>
      <c r="E18" s="39">
        <f t="shared" si="1"/>
        <v>0</v>
      </c>
      <c r="F18" s="39">
        <f t="shared" si="17"/>
        <v>0</v>
      </c>
      <c r="G18" s="39">
        <f t="shared" si="2"/>
        <v>0</v>
      </c>
      <c r="H18" s="39">
        <f t="shared" si="3"/>
        <v>0</v>
      </c>
      <c r="I18" s="39">
        <f t="shared" si="4"/>
        <v>0</v>
      </c>
      <c r="J18" s="39">
        <f t="shared" si="5"/>
        <v>0</v>
      </c>
      <c r="K18" s="39">
        <f t="shared" si="6"/>
        <v>0</v>
      </c>
      <c r="L18" s="39">
        <f t="shared" si="7"/>
        <v>0</v>
      </c>
      <c r="M18" s="39">
        <f t="shared" si="8"/>
        <v>0</v>
      </c>
      <c r="N18" s="39">
        <f t="shared" si="9"/>
        <v>0</v>
      </c>
      <c r="O18" s="39">
        <f t="shared" si="10"/>
        <v>0</v>
      </c>
      <c r="P18" s="39">
        <f t="shared" si="11"/>
        <v>0</v>
      </c>
      <c r="Q18" s="39">
        <f t="shared" si="12"/>
        <v>0</v>
      </c>
      <c r="R18" s="39">
        <f t="shared" si="13"/>
        <v>0</v>
      </c>
      <c r="S18" s="39">
        <f t="shared" si="14"/>
        <v>0</v>
      </c>
      <c r="T18" s="39">
        <f t="shared" si="15"/>
        <v>0</v>
      </c>
      <c r="U18" s="39">
        <f t="shared" si="16"/>
        <v>0</v>
      </c>
    </row>
    <row r="19" spans="1:21" s="25" customFormat="1" ht="11.25" x14ac:dyDescent="0.2">
      <c r="A19" s="42"/>
      <c r="B19" s="40" t="s">
        <v>43</v>
      </c>
      <c r="C19" s="39" t="s">
        <v>36</v>
      </c>
      <c r="D19" s="39">
        <f t="shared" si="0"/>
        <v>0</v>
      </c>
      <c r="E19" s="39">
        <f t="shared" si="1"/>
        <v>0</v>
      </c>
      <c r="F19" s="39">
        <f t="shared" si="17"/>
        <v>0</v>
      </c>
      <c r="G19" s="39">
        <f t="shared" si="2"/>
        <v>0</v>
      </c>
      <c r="H19" s="39">
        <f t="shared" si="3"/>
        <v>0</v>
      </c>
      <c r="I19" s="39">
        <f t="shared" si="4"/>
        <v>0</v>
      </c>
      <c r="J19" s="39">
        <f t="shared" si="5"/>
        <v>0</v>
      </c>
      <c r="K19" s="39">
        <f t="shared" si="6"/>
        <v>0</v>
      </c>
      <c r="L19" s="39">
        <f t="shared" si="7"/>
        <v>0</v>
      </c>
      <c r="M19" s="39">
        <f t="shared" si="8"/>
        <v>0</v>
      </c>
      <c r="N19" s="39">
        <f t="shared" si="9"/>
        <v>0</v>
      </c>
      <c r="O19" s="39">
        <f t="shared" si="10"/>
        <v>0</v>
      </c>
      <c r="P19" s="39">
        <f t="shared" si="11"/>
        <v>0</v>
      </c>
      <c r="Q19" s="39">
        <f t="shared" si="12"/>
        <v>0</v>
      </c>
      <c r="R19" s="39">
        <f t="shared" si="13"/>
        <v>0</v>
      </c>
      <c r="S19" s="39">
        <f t="shared" si="14"/>
        <v>0</v>
      </c>
      <c r="T19" s="39">
        <f t="shared" si="15"/>
        <v>0</v>
      </c>
      <c r="U19" s="39">
        <f t="shared" si="16"/>
        <v>0</v>
      </c>
    </row>
    <row r="20" spans="1:21" s="30" customFormat="1" ht="15" customHeight="1" x14ac:dyDescent="0.25">
      <c r="A20" s="90" t="s">
        <v>47</v>
      </c>
      <c r="B20" s="86" t="s">
        <v>48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25" customFormat="1" ht="69" customHeight="1" x14ac:dyDescent="0.2">
      <c r="A21" s="90"/>
      <c r="B21" s="86" t="s">
        <v>49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s="25" customFormat="1" ht="25.5" customHeight="1" x14ac:dyDescent="0.2">
      <c r="A22" s="90"/>
      <c r="B22" s="86" t="s">
        <v>50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s="25" customFormat="1" ht="33.75" x14ac:dyDescent="0.2">
      <c r="A23" s="90"/>
      <c r="B23" s="40" t="s">
        <v>111</v>
      </c>
      <c r="C23" s="45" t="s">
        <v>36</v>
      </c>
      <c r="D23" s="39">
        <f t="shared" ref="D23:D31" si="18">SUM(E23:I23)</f>
        <v>0</v>
      </c>
      <c r="E23" s="39"/>
      <c r="F23" s="39"/>
      <c r="G23" s="39"/>
      <c r="H23" s="39"/>
      <c r="I23" s="39"/>
      <c r="J23" s="39">
        <f t="shared" ref="J23:J31" si="19">SUM(K23:O23)</f>
        <v>0</v>
      </c>
      <c r="K23" s="39"/>
      <c r="L23" s="39"/>
      <c r="M23" s="39"/>
      <c r="N23" s="39"/>
      <c r="O23" s="39"/>
      <c r="P23" s="39">
        <f>D23+J23</f>
        <v>0</v>
      </c>
      <c r="Q23" s="39">
        <f>E23+K23</f>
        <v>0</v>
      </c>
      <c r="R23" s="39">
        <f t="shared" ref="R23:R31" si="20">F23+L23</f>
        <v>0</v>
      </c>
      <c r="S23" s="39">
        <f t="shared" ref="S23:S31" si="21">G23+M23</f>
        <v>0</v>
      </c>
      <c r="T23" s="39">
        <f t="shared" ref="T23:T31" si="22">H23+N23</f>
        <v>0</v>
      </c>
      <c r="U23" s="39">
        <f t="shared" ref="U23:U31" si="23">I23+O23</f>
        <v>0</v>
      </c>
    </row>
    <row r="24" spans="1:21" s="25" customFormat="1" ht="11.25" x14ac:dyDescent="0.2">
      <c r="A24" s="42" t="s">
        <v>37</v>
      </c>
      <c r="B24" s="40" t="s">
        <v>38</v>
      </c>
      <c r="C24" s="45" t="s">
        <v>36</v>
      </c>
      <c r="D24" s="39">
        <f t="shared" si="18"/>
        <v>0</v>
      </c>
      <c r="E24" s="39"/>
      <c r="F24" s="39"/>
      <c r="G24" s="39"/>
      <c r="H24" s="39"/>
      <c r="I24" s="39"/>
      <c r="J24" s="39">
        <f t="shared" si="19"/>
        <v>0</v>
      </c>
      <c r="K24" s="39"/>
      <c r="L24" s="39"/>
      <c r="M24" s="39"/>
      <c r="N24" s="39"/>
      <c r="O24" s="39"/>
      <c r="P24" s="39">
        <f t="shared" ref="P24:P31" si="24">D24+J24</f>
        <v>0</v>
      </c>
      <c r="Q24" s="39">
        <f t="shared" ref="Q24:Q31" si="25">E24+K24</f>
        <v>0</v>
      </c>
      <c r="R24" s="39">
        <f t="shared" si="20"/>
        <v>0</v>
      </c>
      <c r="S24" s="39">
        <f t="shared" si="21"/>
        <v>0</v>
      </c>
      <c r="T24" s="39">
        <f t="shared" si="22"/>
        <v>0</v>
      </c>
      <c r="U24" s="39">
        <f t="shared" si="23"/>
        <v>0</v>
      </c>
    </row>
    <row r="25" spans="1:21" s="25" customFormat="1" ht="11.25" x14ac:dyDescent="0.2">
      <c r="A25" s="42" t="s">
        <v>39</v>
      </c>
      <c r="B25" s="40" t="s">
        <v>40</v>
      </c>
      <c r="C25" s="45" t="s">
        <v>36</v>
      </c>
      <c r="D25" s="39">
        <f t="shared" si="18"/>
        <v>0</v>
      </c>
      <c r="E25" s="39"/>
      <c r="F25" s="39"/>
      <c r="G25" s="39"/>
      <c r="H25" s="39"/>
      <c r="I25" s="39"/>
      <c r="J25" s="39">
        <f t="shared" si="19"/>
        <v>0</v>
      </c>
      <c r="K25" s="39"/>
      <c r="L25" s="39"/>
      <c r="M25" s="39"/>
      <c r="N25" s="39"/>
      <c r="O25" s="39"/>
      <c r="P25" s="39">
        <f t="shared" si="24"/>
        <v>0</v>
      </c>
      <c r="Q25" s="39">
        <f t="shared" si="25"/>
        <v>0</v>
      </c>
      <c r="R25" s="39">
        <f t="shared" si="20"/>
        <v>0</v>
      </c>
      <c r="S25" s="39">
        <f t="shared" si="21"/>
        <v>0</v>
      </c>
      <c r="T25" s="39">
        <f t="shared" si="22"/>
        <v>0</v>
      </c>
      <c r="U25" s="39">
        <f t="shared" si="23"/>
        <v>0</v>
      </c>
    </row>
    <row r="26" spans="1:21" s="25" customFormat="1" ht="11.25" x14ac:dyDescent="0.2">
      <c r="A26" s="42" t="s">
        <v>41</v>
      </c>
      <c r="B26" s="40" t="s">
        <v>42</v>
      </c>
      <c r="C26" s="45" t="s">
        <v>36</v>
      </c>
      <c r="D26" s="39">
        <f t="shared" si="18"/>
        <v>0</v>
      </c>
      <c r="E26" s="39"/>
      <c r="F26" s="39"/>
      <c r="G26" s="39"/>
      <c r="H26" s="39"/>
      <c r="I26" s="39"/>
      <c r="J26" s="39">
        <f t="shared" si="19"/>
        <v>0</v>
      </c>
      <c r="K26" s="39"/>
      <c r="L26" s="39"/>
      <c r="M26" s="39"/>
      <c r="N26" s="39"/>
      <c r="O26" s="39"/>
      <c r="P26" s="39">
        <f t="shared" si="24"/>
        <v>0</v>
      </c>
      <c r="Q26" s="39">
        <f t="shared" si="25"/>
        <v>0</v>
      </c>
      <c r="R26" s="39">
        <f t="shared" si="20"/>
        <v>0</v>
      </c>
      <c r="S26" s="39">
        <f t="shared" si="21"/>
        <v>0</v>
      </c>
      <c r="T26" s="39">
        <f t="shared" si="22"/>
        <v>0</v>
      </c>
      <c r="U26" s="39">
        <f t="shared" si="23"/>
        <v>0</v>
      </c>
    </row>
    <row r="27" spans="1:21" s="25" customFormat="1" ht="11.25" x14ac:dyDescent="0.2">
      <c r="A27" s="42" t="s">
        <v>41</v>
      </c>
      <c r="B27" s="40" t="s">
        <v>43</v>
      </c>
      <c r="C27" s="45" t="s">
        <v>36</v>
      </c>
      <c r="D27" s="39">
        <f t="shared" si="18"/>
        <v>0</v>
      </c>
      <c r="E27" s="39"/>
      <c r="F27" s="39"/>
      <c r="G27" s="39"/>
      <c r="H27" s="39"/>
      <c r="I27" s="39"/>
      <c r="J27" s="39">
        <f t="shared" si="19"/>
        <v>0</v>
      </c>
      <c r="K27" s="39"/>
      <c r="L27" s="39"/>
      <c r="M27" s="39"/>
      <c r="N27" s="39"/>
      <c r="O27" s="39"/>
      <c r="P27" s="39">
        <f t="shared" si="24"/>
        <v>0</v>
      </c>
      <c r="Q27" s="39">
        <f t="shared" si="25"/>
        <v>0</v>
      </c>
      <c r="R27" s="39">
        <f t="shared" si="20"/>
        <v>0</v>
      </c>
      <c r="S27" s="39">
        <f t="shared" si="21"/>
        <v>0</v>
      </c>
      <c r="T27" s="39">
        <f t="shared" si="22"/>
        <v>0</v>
      </c>
      <c r="U27" s="39">
        <f t="shared" si="23"/>
        <v>0</v>
      </c>
    </row>
    <row r="28" spans="1:21" s="25" customFormat="1" ht="11.25" x14ac:dyDescent="0.2">
      <c r="A28" s="42" t="s">
        <v>39</v>
      </c>
      <c r="B28" s="40" t="s">
        <v>44</v>
      </c>
      <c r="C28" s="45" t="s">
        <v>36</v>
      </c>
      <c r="D28" s="39">
        <f t="shared" si="18"/>
        <v>0</v>
      </c>
      <c r="E28" s="39"/>
      <c r="F28" s="39"/>
      <c r="G28" s="39"/>
      <c r="H28" s="39"/>
      <c r="I28" s="39"/>
      <c r="J28" s="39">
        <f t="shared" si="19"/>
        <v>0</v>
      </c>
      <c r="K28" s="39"/>
      <c r="L28" s="39"/>
      <c r="M28" s="39"/>
      <c r="N28" s="39"/>
      <c r="O28" s="39"/>
      <c r="P28" s="39">
        <f t="shared" si="24"/>
        <v>0</v>
      </c>
      <c r="Q28" s="39">
        <f t="shared" si="25"/>
        <v>0</v>
      </c>
      <c r="R28" s="39">
        <f t="shared" si="20"/>
        <v>0</v>
      </c>
      <c r="S28" s="39">
        <f t="shared" si="21"/>
        <v>0</v>
      </c>
      <c r="T28" s="39">
        <f t="shared" si="22"/>
        <v>0</v>
      </c>
      <c r="U28" s="39">
        <f t="shared" si="23"/>
        <v>0</v>
      </c>
    </row>
    <row r="29" spans="1:21" s="25" customFormat="1" ht="11.25" x14ac:dyDescent="0.2">
      <c r="A29" s="42" t="s">
        <v>41</v>
      </c>
      <c r="B29" s="40" t="s">
        <v>45</v>
      </c>
      <c r="C29" s="45" t="s">
        <v>36</v>
      </c>
      <c r="D29" s="39">
        <f t="shared" si="18"/>
        <v>0</v>
      </c>
      <c r="E29" s="39"/>
      <c r="F29" s="39"/>
      <c r="G29" s="39"/>
      <c r="H29" s="39"/>
      <c r="I29" s="39"/>
      <c r="J29" s="39">
        <f t="shared" si="19"/>
        <v>0</v>
      </c>
      <c r="K29" s="39"/>
      <c r="L29" s="39"/>
      <c r="M29" s="39"/>
      <c r="N29" s="39"/>
      <c r="O29" s="39"/>
      <c r="P29" s="39">
        <f t="shared" si="24"/>
        <v>0</v>
      </c>
      <c r="Q29" s="39">
        <f t="shared" si="25"/>
        <v>0</v>
      </c>
      <c r="R29" s="39">
        <f t="shared" si="20"/>
        <v>0</v>
      </c>
      <c r="S29" s="39">
        <f t="shared" si="21"/>
        <v>0</v>
      </c>
      <c r="T29" s="39">
        <f t="shared" si="22"/>
        <v>0</v>
      </c>
      <c r="U29" s="39">
        <f t="shared" si="23"/>
        <v>0</v>
      </c>
    </row>
    <row r="30" spans="1:21" s="25" customFormat="1" ht="11.25" x14ac:dyDescent="0.2">
      <c r="A30" s="42" t="s">
        <v>41</v>
      </c>
      <c r="B30" s="40" t="s">
        <v>46</v>
      </c>
      <c r="C30" s="45" t="s">
        <v>36</v>
      </c>
      <c r="D30" s="39">
        <f t="shared" si="18"/>
        <v>0</v>
      </c>
      <c r="E30" s="39"/>
      <c r="F30" s="39"/>
      <c r="G30" s="39"/>
      <c r="H30" s="39"/>
      <c r="I30" s="39"/>
      <c r="J30" s="39">
        <f t="shared" si="19"/>
        <v>0</v>
      </c>
      <c r="K30" s="39"/>
      <c r="L30" s="39"/>
      <c r="M30" s="39"/>
      <c r="N30" s="39"/>
      <c r="O30" s="39"/>
      <c r="P30" s="39">
        <f t="shared" si="24"/>
        <v>0</v>
      </c>
      <c r="Q30" s="39">
        <f t="shared" si="25"/>
        <v>0</v>
      </c>
      <c r="R30" s="39">
        <f t="shared" si="20"/>
        <v>0</v>
      </c>
      <c r="S30" s="39">
        <f t="shared" si="21"/>
        <v>0</v>
      </c>
      <c r="T30" s="39">
        <f t="shared" si="22"/>
        <v>0</v>
      </c>
      <c r="U30" s="39">
        <f t="shared" si="23"/>
        <v>0</v>
      </c>
    </row>
    <row r="31" spans="1:21" s="25" customFormat="1" ht="11.25" x14ac:dyDescent="0.2">
      <c r="A31" s="42" t="s">
        <v>41</v>
      </c>
      <c r="B31" s="40" t="s">
        <v>43</v>
      </c>
      <c r="C31" s="45" t="s">
        <v>36</v>
      </c>
      <c r="D31" s="39">
        <f t="shared" si="18"/>
        <v>0</v>
      </c>
      <c r="E31" s="39"/>
      <c r="F31" s="39"/>
      <c r="G31" s="39"/>
      <c r="H31" s="39"/>
      <c r="I31" s="39"/>
      <c r="J31" s="39">
        <f t="shared" si="19"/>
        <v>0</v>
      </c>
      <c r="K31" s="39"/>
      <c r="L31" s="39"/>
      <c r="M31" s="39"/>
      <c r="N31" s="39"/>
      <c r="O31" s="39"/>
      <c r="P31" s="39">
        <f t="shared" si="24"/>
        <v>0</v>
      </c>
      <c r="Q31" s="39">
        <f t="shared" si="25"/>
        <v>0</v>
      </c>
      <c r="R31" s="39">
        <f t="shared" si="20"/>
        <v>0</v>
      </c>
      <c r="S31" s="39">
        <f t="shared" si="21"/>
        <v>0</v>
      </c>
      <c r="T31" s="39">
        <f t="shared" si="22"/>
        <v>0</v>
      </c>
      <c r="U31" s="39">
        <f t="shared" si="23"/>
        <v>0</v>
      </c>
    </row>
    <row r="32" spans="1:21" s="30" customFormat="1" ht="11.25" x14ac:dyDescent="0.25">
      <c r="A32" s="90" t="s">
        <v>51</v>
      </c>
      <c r="B32" s="93" t="s">
        <v>52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s="25" customFormat="1" ht="69" customHeight="1" x14ac:dyDescent="0.2">
      <c r="A33" s="90"/>
      <c r="B33" s="85" t="s">
        <v>49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s="25" customFormat="1" ht="24" customHeight="1" x14ac:dyDescent="0.2">
      <c r="A34" s="90"/>
      <c r="B34" s="85" t="s">
        <v>50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25" customFormat="1" ht="33.75" x14ac:dyDescent="0.2">
      <c r="A35" s="90"/>
      <c r="B35" s="40" t="s">
        <v>111</v>
      </c>
      <c r="C35" s="41" t="s">
        <v>36</v>
      </c>
      <c r="D35" s="39">
        <f t="shared" ref="D35:D43" si="26">SUM(E35:I35)</f>
        <v>0</v>
      </c>
      <c r="E35" s="39"/>
      <c r="F35" s="39"/>
      <c r="G35" s="39"/>
      <c r="H35" s="39"/>
      <c r="I35" s="39"/>
      <c r="J35" s="39">
        <f t="shared" ref="J35:J43" si="27">SUM(K35:O35)</f>
        <v>0</v>
      </c>
      <c r="K35" s="39"/>
      <c r="L35" s="39"/>
      <c r="M35" s="39"/>
      <c r="N35" s="39"/>
      <c r="O35" s="39"/>
      <c r="P35" s="39">
        <f t="shared" ref="P35:P43" si="28">D35+J35</f>
        <v>0</v>
      </c>
      <c r="Q35" s="39">
        <f t="shared" ref="Q35:Q43" si="29">E35+K35</f>
        <v>0</v>
      </c>
      <c r="R35" s="39">
        <f t="shared" ref="R35:R43" si="30">F35+L35</f>
        <v>0</v>
      </c>
      <c r="S35" s="39">
        <f t="shared" ref="S35:S43" si="31">G35+M35</f>
        <v>0</v>
      </c>
      <c r="T35" s="39">
        <f t="shared" ref="T35:T43" si="32">H35+N35</f>
        <v>0</v>
      </c>
      <c r="U35" s="39">
        <f t="shared" ref="U35:U43" si="33">I35+O35</f>
        <v>0</v>
      </c>
    </row>
    <row r="36" spans="1:21" s="25" customFormat="1" ht="11.25" x14ac:dyDescent="0.2">
      <c r="A36" s="42" t="s">
        <v>23</v>
      </c>
      <c r="B36" s="40" t="s">
        <v>38</v>
      </c>
      <c r="C36" s="41" t="s">
        <v>36</v>
      </c>
      <c r="D36" s="39">
        <f t="shared" si="26"/>
        <v>0</v>
      </c>
      <c r="E36" s="39"/>
      <c r="F36" s="39"/>
      <c r="G36" s="39"/>
      <c r="H36" s="39"/>
      <c r="I36" s="39"/>
      <c r="J36" s="39">
        <f t="shared" si="27"/>
        <v>0</v>
      </c>
      <c r="K36" s="39"/>
      <c r="L36" s="39"/>
      <c r="M36" s="39"/>
      <c r="N36" s="39"/>
      <c r="O36" s="39"/>
      <c r="P36" s="39">
        <f t="shared" si="28"/>
        <v>0</v>
      </c>
      <c r="Q36" s="39">
        <f t="shared" si="29"/>
        <v>0</v>
      </c>
      <c r="R36" s="39">
        <f t="shared" si="30"/>
        <v>0</v>
      </c>
      <c r="S36" s="39">
        <f t="shared" si="31"/>
        <v>0</v>
      </c>
      <c r="T36" s="39">
        <f t="shared" si="32"/>
        <v>0</v>
      </c>
      <c r="U36" s="39">
        <f t="shared" si="33"/>
        <v>0</v>
      </c>
    </row>
    <row r="37" spans="1:21" s="25" customFormat="1" ht="11.25" x14ac:dyDescent="0.2">
      <c r="A37" s="42" t="s">
        <v>12</v>
      </c>
      <c r="B37" s="40" t="s">
        <v>40</v>
      </c>
      <c r="C37" s="41" t="s">
        <v>36</v>
      </c>
      <c r="D37" s="39">
        <f t="shared" si="26"/>
        <v>0</v>
      </c>
      <c r="E37" s="39"/>
      <c r="F37" s="39"/>
      <c r="G37" s="39"/>
      <c r="H37" s="39"/>
      <c r="I37" s="39"/>
      <c r="J37" s="39">
        <f t="shared" si="27"/>
        <v>0</v>
      </c>
      <c r="K37" s="39"/>
      <c r="L37" s="39"/>
      <c r="M37" s="39"/>
      <c r="N37" s="39"/>
      <c r="O37" s="39"/>
      <c r="P37" s="39">
        <f t="shared" si="28"/>
        <v>0</v>
      </c>
      <c r="Q37" s="39">
        <f t="shared" si="29"/>
        <v>0</v>
      </c>
      <c r="R37" s="39">
        <f t="shared" si="30"/>
        <v>0</v>
      </c>
      <c r="S37" s="39">
        <f t="shared" si="31"/>
        <v>0</v>
      </c>
      <c r="T37" s="39">
        <f t="shared" si="32"/>
        <v>0</v>
      </c>
      <c r="U37" s="39">
        <f t="shared" si="33"/>
        <v>0</v>
      </c>
    </row>
    <row r="38" spans="1:21" s="25" customFormat="1" ht="11.25" x14ac:dyDescent="0.2">
      <c r="A38" s="42" t="s">
        <v>53</v>
      </c>
      <c r="B38" s="40" t="s">
        <v>42</v>
      </c>
      <c r="C38" s="41" t="s">
        <v>36</v>
      </c>
      <c r="D38" s="39">
        <f t="shared" si="26"/>
        <v>0</v>
      </c>
      <c r="E38" s="39"/>
      <c r="F38" s="39"/>
      <c r="G38" s="39"/>
      <c r="H38" s="39"/>
      <c r="I38" s="39"/>
      <c r="J38" s="39">
        <f t="shared" si="27"/>
        <v>0</v>
      </c>
      <c r="K38" s="39"/>
      <c r="L38" s="39"/>
      <c r="M38" s="39"/>
      <c r="N38" s="39"/>
      <c r="O38" s="39"/>
      <c r="P38" s="39">
        <f t="shared" si="28"/>
        <v>0</v>
      </c>
      <c r="Q38" s="39">
        <f t="shared" si="29"/>
        <v>0</v>
      </c>
      <c r="R38" s="39">
        <f t="shared" si="30"/>
        <v>0</v>
      </c>
      <c r="S38" s="39">
        <f t="shared" si="31"/>
        <v>0</v>
      </c>
      <c r="T38" s="39">
        <f t="shared" si="32"/>
        <v>0</v>
      </c>
      <c r="U38" s="39">
        <f t="shared" si="33"/>
        <v>0</v>
      </c>
    </row>
    <row r="39" spans="1:21" s="25" customFormat="1" ht="11.25" x14ac:dyDescent="0.2">
      <c r="A39" s="42" t="s">
        <v>53</v>
      </c>
      <c r="B39" s="40" t="s">
        <v>43</v>
      </c>
      <c r="C39" s="41" t="s">
        <v>36</v>
      </c>
      <c r="D39" s="39">
        <f t="shared" si="26"/>
        <v>0</v>
      </c>
      <c r="E39" s="39"/>
      <c r="F39" s="39"/>
      <c r="G39" s="39"/>
      <c r="H39" s="39"/>
      <c r="I39" s="39"/>
      <c r="J39" s="39">
        <f t="shared" si="27"/>
        <v>0</v>
      </c>
      <c r="K39" s="39"/>
      <c r="L39" s="39"/>
      <c r="M39" s="39"/>
      <c r="N39" s="39"/>
      <c r="O39" s="39"/>
      <c r="P39" s="39">
        <f t="shared" si="28"/>
        <v>0</v>
      </c>
      <c r="Q39" s="39">
        <f t="shared" si="29"/>
        <v>0</v>
      </c>
      <c r="R39" s="39">
        <f t="shared" si="30"/>
        <v>0</v>
      </c>
      <c r="S39" s="39">
        <f t="shared" si="31"/>
        <v>0</v>
      </c>
      <c r="T39" s="39">
        <f t="shared" si="32"/>
        <v>0</v>
      </c>
      <c r="U39" s="39">
        <f t="shared" si="33"/>
        <v>0</v>
      </c>
    </row>
    <row r="40" spans="1:21" s="25" customFormat="1" ht="11.25" x14ac:dyDescent="0.2">
      <c r="A40" s="42" t="s">
        <v>12</v>
      </c>
      <c r="B40" s="40" t="s">
        <v>44</v>
      </c>
      <c r="C40" s="41" t="s">
        <v>36</v>
      </c>
      <c r="D40" s="39">
        <f t="shared" si="26"/>
        <v>0</v>
      </c>
      <c r="E40" s="39"/>
      <c r="F40" s="39"/>
      <c r="G40" s="39"/>
      <c r="H40" s="39"/>
      <c r="I40" s="39"/>
      <c r="J40" s="39">
        <f t="shared" si="27"/>
        <v>0</v>
      </c>
      <c r="K40" s="39"/>
      <c r="L40" s="39"/>
      <c r="M40" s="39"/>
      <c r="N40" s="39"/>
      <c r="O40" s="39"/>
      <c r="P40" s="39">
        <f t="shared" si="28"/>
        <v>0</v>
      </c>
      <c r="Q40" s="39">
        <f t="shared" si="29"/>
        <v>0</v>
      </c>
      <c r="R40" s="39">
        <f t="shared" si="30"/>
        <v>0</v>
      </c>
      <c r="S40" s="39">
        <f t="shared" si="31"/>
        <v>0</v>
      </c>
      <c r="T40" s="39">
        <f t="shared" si="32"/>
        <v>0</v>
      </c>
      <c r="U40" s="39">
        <f t="shared" si="33"/>
        <v>0</v>
      </c>
    </row>
    <row r="41" spans="1:21" s="25" customFormat="1" ht="11.25" x14ac:dyDescent="0.2">
      <c r="A41" s="42" t="s">
        <v>53</v>
      </c>
      <c r="B41" s="40" t="s">
        <v>45</v>
      </c>
      <c r="C41" s="41" t="s">
        <v>36</v>
      </c>
      <c r="D41" s="39">
        <f t="shared" si="26"/>
        <v>0</v>
      </c>
      <c r="E41" s="39"/>
      <c r="F41" s="39"/>
      <c r="G41" s="39"/>
      <c r="H41" s="39"/>
      <c r="I41" s="39"/>
      <c r="J41" s="39">
        <f t="shared" si="27"/>
        <v>0</v>
      </c>
      <c r="K41" s="39"/>
      <c r="L41" s="39"/>
      <c r="M41" s="39"/>
      <c r="N41" s="39"/>
      <c r="O41" s="39"/>
      <c r="P41" s="39">
        <f t="shared" si="28"/>
        <v>0</v>
      </c>
      <c r="Q41" s="39">
        <f t="shared" si="29"/>
        <v>0</v>
      </c>
      <c r="R41" s="39">
        <f t="shared" si="30"/>
        <v>0</v>
      </c>
      <c r="S41" s="39">
        <f t="shared" si="31"/>
        <v>0</v>
      </c>
      <c r="T41" s="39">
        <f t="shared" si="32"/>
        <v>0</v>
      </c>
      <c r="U41" s="39">
        <f t="shared" si="33"/>
        <v>0</v>
      </c>
    </row>
    <row r="42" spans="1:21" s="25" customFormat="1" ht="11.25" x14ac:dyDescent="0.2">
      <c r="A42" s="42" t="s">
        <v>53</v>
      </c>
      <c r="B42" s="40" t="s">
        <v>46</v>
      </c>
      <c r="C42" s="41" t="s">
        <v>36</v>
      </c>
      <c r="D42" s="39">
        <f t="shared" si="26"/>
        <v>0</v>
      </c>
      <c r="E42" s="39"/>
      <c r="F42" s="39"/>
      <c r="G42" s="39"/>
      <c r="H42" s="39"/>
      <c r="I42" s="39"/>
      <c r="J42" s="39">
        <f t="shared" si="27"/>
        <v>0</v>
      </c>
      <c r="K42" s="39"/>
      <c r="L42" s="39"/>
      <c r="M42" s="39"/>
      <c r="N42" s="39"/>
      <c r="O42" s="39"/>
      <c r="P42" s="39">
        <f t="shared" si="28"/>
        <v>0</v>
      </c>
      <c r="Q42" s="39">
        <f t="shared" si="29"/>
        <v>0</v>
      </c>
      <c r="R42" s="39">
        <f t="shared" si="30"/>
        <v>0</v>
      </c>
      <c r="S42" s="39">
        <f t="shared" si="31"/>
        <v>0</v>
      </c>
      <c r="T42" s="39">
        <f t="shared" si="32"/>
        <v>0</v>
      </c>
      <c r="U42" s="39">
        <f t="shared" si="33"/>
        <v>0</v>
      </c>
    </row>
    <row r="43" spans="1:21" s="25" customFormat="1" ht="11.25" x14ac:dyDescent="0.2">
      <c r="A43" s="42" t="s">
        <v>53</v>
      </c>
      <c r="B43" s="40" t="s">
        <v>43</v>
      </c>
      <c r="C43" s="41" t="s">
        <v>36</v>
      </c>
      <c r="D43" s="39">
        <f t="shared" si="26"/>
        <v>0</v>
      </c>
      <c r="E43" s="39"/>
      <c r="F43" s="39"/>
      <c r="G43" s="39"/>
      <c r="H43" s="39"/>
      <c r="I43" s="39"/>
      <c r="J43" s="39">
        <f t="shared" si="27"/>
        <v>0</v>
      </c>
      <c r="K43" s="39"/>
      <c r="L43" s="39"/>
      <c r="M43" s="39"/>
      <c r="N43" s="39"/>
      <c r="O43" s="39"/>
      <c r="P43" s="39">
        <f t="shared" si="28"/>
        <v>0</v>
      </c>
      <c r="Q43" s="39">
        <f t="shared" si="29"/>
        <v>0</v>
      </c>
      <c r="R43" s="39">
        <f t="shared" si="30"/>
        <v>0</v>
      </c>
      <c r="S43" s="39">
        <f t="shared" si="31"/>
        <v>0</v>
      </c>
      <c r="T43" s="39">
        <f t="shared" si="32"/>
        <v>0</v>
      </c>
      <c r="U43" s="39">
        <f t="shared" si="33"/>
        <v>0</v>
      </c>
    </row>
    <row r="44" spans="1:21" s="30" customFormat="1" ht="11.25" x14ac:dyDescent="0.25">
      <c r="A44" s="90" t="s">
        <v>54</v>
      </c>
      <c r="B44" s="86" t="s">
        <v>55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s="25" customFormat="1" ht="70.5" customHeight="1" x14ac:dyDescent="0.2">
      <c r="A45" s="90"/>
      <c r="B45" s="85" t="s">
        <v>49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s="25" customFormat="1" ht="25.5" customHeight="1" x14ac:dyDescent="0.2">
      <c r="A46" s="90"/>
      <c r="B46" s="85" t="s">
        <v>50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s="25" customFormat="1" ht="33.75" x14ac:dyDescent="0.2">
      <c r="A47" s="90"/>
      <c r="B47" s="40" t="s">
        <v>111</v>
      </c>
      <c r="C47" s="41" t="s">
        <v>36</v>
      </c>
      <c r="D47" s="39">
        <f t="shared" ref="D47:D55" si="34">SUM(E47:I47)</f>
        <v>0</v>
      </c>
      <c r="E47" s="39"/>
      <c r="F47" s="39"/>
      <c r="G47" s="39"/>
      <c r="H47" s="39"/>
      <c r="I47" s="39"/>
      <c r="J47" s="39">
        <f t="shared" ref="J47:J55" si="35">SUM(K47:O47)</f>
        <v>0</v>
      </c>
      <c r="K47" s="39"/>
      <c r="L47" s="39"/>
      <c r="M47" s="39"/>
      <c r="N47" s="39"/>
      <c r="O47" s="39"/>
      <c r="P47" s="39">
        <f t="shared" ref="P47:P55" si="36">D47+J47</f>
        <v>0</v>
      </c>
      <c r="Q47" s="39">
        <f t="shared" ref="Q47:Q55" si="37">E47+K47</f>
        <v>0</v>
      </c>
      <c r="R47" s="39">
        <f t="shared" ref="R47:R55" si="38">F47+L47</f>
        <v>0</v>
      </c>
      <c r="S47" s="39">
        <f t="shared" ref="S47:S55" si="39">G47+M47</f>
        <v>0</v>
      </c>
      <c r="T47" s="39">
        <f t="shared" ref="T47:T55" si="40">H47+N47</f>
        <v>0</v>
      </c>
      <c r="U47" s="39">
        <f t="shared" ref="U47:U55" si="41">I47+O47</f>
        <v>0</v>
      </c>
    </row>
    <row r="48" spans="1:21" s="25" customFormat="1" ht="11.25" x14ac:dyDescent="0.2">
      <c r="A48" s="42" t="s">
        <v>56</v>
      </c>
      <c r="B48" s="40" t="s">
        <v>38</v>
      </c>
      <c r="C48" s="41" t="s">
        <v>36</v>
      </c>
      <c r="D48" s="39">
        <f t="shared" si="34"/>
        <v>0</v>
      </c>
      <c r="E48" s="39"/>
      <c r="F48" s="39"/>
      <c r="G48" s="39"/>
      <c r="H48" s="39"/>
      <c r="I48" s="39"/>
      <c r="J48" s="39">
        <f t="shared" si="35"/>
        <v>0</v>
      </c>
      <c r="K48" s="39"/>
      <c r="L48" s="39"/>
      <c r="M48" s="39"/>
      <c r="N48" s="39"/>
      <c r="O48" s="39"/>
      <c r="P48" s="39">
        <f t="shared" si="36"/>
        <v>0</v>
      </c>
      <c r="Q48" s="39">
        <f t="shared" si="37"/>
        <v>0</v>
      </c>
      <c r="R48" s="39">
        <f t="shared" si="38"/>
        <v>0</v>
      </c>
      <c r="S48" s="39">
        <f t="shared" si="39"/>
        <v>0</v>
      </c>
      <c r="T48" s="39">
        <f t="shared" si="40"/>
        <v>0</v>
      </c>
      <c r="U48" s="39">
        <f t="shared" si="41"/>
        <v>0</v>
      </c>
    </row>
    <row r="49" spans="1:21" s="25" customFormat="1" ht="11.25" x14ac:dyDescent="0.2">
      <c r="A49" s="42" t="s">
        <v>57</v>
      </c>
      <c r="B49" s="40" t="s">
        <v>40</v>
      </c>
      <c r="C49" s="41" t="s">
        <v>36</v>
      </c>
      <c r="D49" s="39">
        <f t="shared" si="34"/>
        <v>0</v>
      </c>
      <c r="E49" s="39"/>
      <c r="F49" s="39"/>
      <c r="G49" s="39"/>
      <c r="H49" s="39"/>
      <c r="I49" s="39"/>
      <c r="J49" s="39">
        <f t="shared" si="35"/>
        <v>0</v>
      </c>
      <c r="K49" s="39"/>
      <c r="L49" s="39"/>
      <c r="M49" s="39"/>
      <c r="N49" s="39"/>
      <c r="O49" s="39"/>
      <c r="P49" s="39">
        <f t="shared" si="36"/>
        <v>0</v>
      </c>
      <c r="Q49" s="39">
        <f t="shared" si="37"/>
        <v>0</v>
      </c>
      <c r="R49" s="39">
        <f t="shared" si="38"/>
        <v>0</v>
      </c>
      <c r="S49" s="39">
        <f t="shared" si="39"/>
        <v>0</v>
      </c>
      <c r="T49" s="39">
        <f t="shared" si="40"/>
        <v>0</v>
      </c>
      <c r="U49" s="39">
        <f t="shared" si="41"/>
        <v>0</v>
      </c>
    </row>
    <row r="50" spans="1:21" s="25" customFormat="1" ht="11.25" x14ac:dyDescent="0.2">
      <c r="A50" s="42" t="s">
        <v>58</v>
      </c>
      <c r="B50" s="40" t="s">
        <v>42</v>
      </c>
      <c r="C50" s="41" t="s">
        <v>36</v>
      </c>
      <c r="D50" s="39">
        <f t="shared" si="34"/>
        <v>0</v>
      </c>
      <c r="E50" s="39"/>
      <c r="F50" s="39"/>
      <c r="G50" s="39"/>
      <c r="H50" s="39"/>
      <c r="I50" s="39"/>
      <c r="J50" s="39">
        <f t="shared" si="35"/>
        <v>0</v>
      </c>
      <c r="K50" s="39"/>
      <c r="L50" s="39"/>
      <c r="M50" s="39"/>
      <c r="N50" s="39"/>
      <c r="O50" s="39"/>
      <c r="P50" s="39">
        <f t="shared" si="36"/>
        <v>0</v>
      </c>
      <c r="Q50" s="39">
        <f t="shared" si="37"/>
        <v>0</v>
      </c>
      <c r="R50" s="39">
        <f t="shared" si="38"/>
        <v>0</v>
      </c>
      <c r="S50" s="39">
        <f t="shared" si="39"/>
        <v>0</v>
      </c>
      <c r="T50" s="39">
        <f t="shared" si="40"/>
        <v>0</v>
      </c>
      <c r="U50" s="39">
        <f t="shared" si="41"/>
        <v>0</v>
      </c>
    </row>
    <row r="51" spans="1:21" s="25" customFormat="1" ht="11.25" x14ac:dyDescent="0.2">
      <c r="A51" s="42" t="s">
        <v>58</v>
      </c>
      <c r="B51" s="40" t="s">
        <v>43</v>
      </c>
      <c r="C51" s="41" t="s">
        <v>36</v>
      </c>
      <c r="D51" s="39">
        <f t="shared" si="34"/>
        <v>0</v>
      </c>
      <c r="E51" s="39"/>
      <c r="F51" s="39"/>
      <c r="G51" s="39"/>
      <c r="H51" s="39"/>
      <c r="I51" s="39"/>
      <c r="J51" s="39">
        <f t="shared" si="35"/>
        <v>0</v>
      </c>
      <c r="K51" s="39"/>
      <c r="L51" s="39"/>
      <c r="M51" s="39"/>
      <c r="N51" s="39"/>
      <c r="O51" s="39"/>
      <c r="P51" s="39">
        <f t="shared" si="36"/>
        <v>0</v>
      </c>
      <c r="Q51" s="39">
        <f t="shared" si="37"/>
        <v>0</v>
      </c>
      <c r="R51" s="39">
        <f t="shared" si="38"/>
        <v>0</v>
      </c>
      <c r="S51" s="39">
        <f t="shared" si="39"/>
        <v>0</v>
      </c>
      <c r="T51" s="39">
        <f t="shared" si="40"/>
        <v>0</v>
      </c>
      <c r="U51" s="39">
        <f t="shared" si="41"/>
        <v>0</v>
      </c>
    </row>
    <row r="52" spans="1:21" s="25" customFormat="1" ht="11.25" x14ac:dyDescent="0.2">
      <c r="A52" s="42" t="s">
        <v>57</v>
      </c>
      <c r="B52" s="40" t="s">
        <v>44</v>
      </c>
      <c r="C52" s="41" t="s">
        <v>36</v>
      </c>
      <c r="D52" s="39">
        <f t="shared" si="34"/>
        <v>0</v>
      </c>
      <c r="E52" s="39"/>
      <c r="F52" s="39"/>
      <c r="G52" s="39"/>
      <c r="H52" s="39"/>
      <c r="I52" s="39"/>
      <c r="J52" s="39">
        <f t="shared" si="35"/>
        <v>0</v>
      </c>
      <c r="K52" s="39"/>
      <c r="L52" s="39"/>
      <c r="M52" s="39"/>
      <c r="N52" s="39"/>
      <c r="O52" s="39"/>
      <c r="P52" s="39">
        <f t="shared" si="36"/>
        <v>0</v>
      </c>
      <c r="Q52" s="39">
        <f t="shared" si="37"/>
        <v>0</v>
      </c>
      <c r="R52" s="39">
        <f t="shared" si="38"/>
        <v>0</v>
      </c>
      <c r="S52" s="39">
        <f t="shared" si="39"/>
        <v>0</v>
      </c>
      <c r="T52" s="39">
        <f t="shared" si="40"/>
        <v>0</v>
      </c>
      <c r="U52" s="39">
        <f t="shared" si="41"/>
        <v>0</v>
      </c>
    </row>
    <row r="53" spans="1:21" s="25" customFormat="1" ht="11.25" x14ac:dyDescent="0.2">
      <c r="A53" s="42" t="s">
        <v>58</v>
      </c>
      <c r="B53" s="40" t="s">
        <v>45</v>
      </c>
      <c r="C53" s="41" t="s">
        <v>36</v>
      </c>
      <c r="D53" s="39">
        <f t="shared" si="34"/>
        <v>0</v>
      </c>
      <c r="E53" s="39"/>
      <c r="F53" s="39"/>
      <c r="G53" s="39"/>
      <c r="H53" s="39"/>
      <c r="I53" s="39"/>
      <c r="J53" s="39">
        <f t="shared" si="35"/>
        <v>0</v>
      </c>
      <c r="K53" s="39"/>
      <c r="L53" s="39"/>
      <c r="M53" s="39"/>
      <c r="N53" s="39"/>
      <c r="O53" s="39"/>
      <c r="P53" s="39">
        <f t="shared" si="36"/>
        <v>0</v>
      </c>
      <c r="Q53" s="39">
        <f t="shared" si="37"/>
        <v>0</v>
      </c>
      <c r="R53" s="39">
        <f t="shared" si="38"/>
        <v>0</v>
      </c>
      <c r="S53" s="39">
        <f t="shared" si="39"/>
        <v>0</v>
      </c>
      <c r="T53" s="39">
        <f t="shared" si="40"/>
        <v>0</v>
      </c>
      <c r="U53" s="39">
        <f t="shared" si="41"/>
        <v>0</v>
      </c>
    </row>
    <row r="54" spans="1:21" s="25" customFormat="1" ht="11.25" x14ac:dyDescent="0.2">
      <c r="A54" s="42" t="s">
        <v>58</v>
      </c>
      <c r="B54" s="40" t="s">
        <v>46</v>
      </c>
      <c r="C54" s="41" t="s">
        <v>36</v>
      </c>
      <c r="D54" s="39">
        <f t="shared" si="34"/>
        <v>0</v>
      </c>
      <c r="E54" s="39"/>
      <c r="F54" s="39"/>
      <c r="G54" s="39"/>
      <c r="H54" s="39"/>
      <c r="I54" s="39"/>
      <c r="J54" s="39">
        <f t="shared" si="35"/>
        <v>0</v>
      </c>
      <c r="K54" s="39"/>
      <c r="L54" s="39"/>
      <c r="M54" s="39"/>
      <c r="N54" s="39"/>
      <c r="O54" s="39"/>
      <c r="P54" s="39">
        <f t="shared" si="36"/>
        <v>0</v>
      </c>
      <c r="Q54" s="39">
        <f t="shared" si="37"/>
        <v>0</v>
      </c>
      <c r="R54" s="39">
        <f t="shared" si="38"/>
        <v>0</v>
      </c>
      <c r="S54" s="39">
        <f t="shared" si="39"/>
        <v>0</v>
      </c>
      <c r="T54" s="39">
        <f t="shared" si="40"/>
        <v>0</v>
      </c>
      <c r="U54" s="39">
        <f t="shared" si="41"/>
        <v>0</v>
      </c>
    </row>
    <row r="55" spans="1:21" s="25" customFormat="1" ht="11.25" x14ac:dyDescent="0.2">
      <c r="A55" s="42" t="s">
        <v>58</v>
      </c>
      <c r="B55" s="40" t="s">
        <v>43</v>
      </c>
      <c r="C55" s="41" t="s">
        <v>36</v>
      </c>
      <c r="D55" s="39">
        <f t="shared" si="34"/>
        <v>0</v>
      </c>
      <c r="E55" s="39"/>
      <c r="F55" s="39"/>
      <c r="G55" s="39"/>
      <c r="H55" s="39"/>
      <c r="I55" s="39"/>
      <c r="J55" s="39">
        <f t="shared" si="35"/>
        <v>0</v>
      </c>
      <c r="K55" s="39"/>
      <c r="L55" s="39"/>
      <c r="M55" s="39"/>
      <c r="N55" s="39"/>
      <c r="O55" s="39"/>
      <c r="P55" s="39">
        <f t="shared" si="36"/>
        <v>0</v>
      </c>
      <c r="Q55" s="39">
        <f t="shared" si="37"/>
        <v>0</v>
      </c>
      <c r="R55" s="39">
        <f t="shared" si="38"/>
        <v>0</v>
      </c>
      <c r="S55" s="39">
        <f t="shared" si="39"/>
        <v>0</v>
      </c>
      <c r="T55" s="39">
        <f t="shared" si="40"/>
        <v>0</v>
      </c>
      <c r="U55" s="39">
        <f t="shared" si="41"/>
        <v>0</v>
      </c>
    </row>
    <row r="56" spans="1:21" s="29" customFormat="1" ht="12" x14ac:dyDescent="0.25">
      <c r="A56" s="42" t="s">
        <v>59</v>
      </c>
      <c r="B56" s="89" t="s">
        <v>60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s="30" customFormat="1" ht="32.25" customHeight="1" x14ac:dyDescent="0.25">
      <c r="A57" s="90" t="s">
        <v>61</v>
      </c>
      <c r="B57" s="86" t="s">
        <v>62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s="25" customFormat="1" ht="33.75" x14ac:dyDescent="0.2">
      <c r="A58" s="90"/>
      <c r="B58" s="40" t="s">
        <v>111</v>
      </c>
      <c r="C58" s="41" t="s">
        <v>36</v>
      </c>
      <c r="D58" s="39">
        <f t="shared" ref="D58:D66" si="42">SUM(E58:I58)</f>
        <v>0</v>
      </c>
      <c r="E58" s="39"/>
      <c r="F58" s="39"/>
      <c r="G58" s="39"/>
      <c r="H58" s="39"/>
      <c r="I58" s="39"/>
      <c r="J58" s="39">
        <f t="shared" ref="J58:J66" si="43">SUM(K58:O58)</f>
        <v>0</v>
      </c>
      <c r="K58" s="39"/>
      <c r="L58" s="39"/>
      <c r="M58" s="39"/>
      <c r="N58" s="39"/>
      <c r="O58" s="39"/>
      <c r="P58" s="39">
        <f t="shared" ref="P58:P66" si="44">D58+J58</f>
        <v>0</v>
      </c>
      <c r="Q58" s="39">
        <f t="shared" ref="Q58:Q66" si="45">E58+K58</f>
        <v>0</v>
      </c>
      <c r="R58" s="39">
        <f t="shared" ref="R58:R66" si="46">F58+L58</f>
        <v>0</v>
      </c>
      <c r="S58" s="39">
        <f t="shared" ref="S58:S66" si="47">G58+M58</f>
        <v>0</v>
      </c>
      <c r="T58" s="39">
        <f t="shared" ref="T58:T66" si="48">H58+N58</f>
        <v>0</v>
      </c>
      <c r="U58" s="39">
        <f t="shared" ref="U58:U66" si="49">I58+O58</f>
        <v>0</v>
      </c>
    </row>
    <row r="59" spans="1:21" s="25" customFormat="1" ht="11.25" x14ac:dyDescent="0.2">
      <c r="A59" s="42" t="s">
        <v>63</v>
      </c>
      <c r="B59" s="40" t="s">
        <v>38</v>
      </c>
      <c r="C59" s="41" t="s">
        <v>36</v>
      </c>
      <c r="D59" s="39">
        <f t="shared" si="42"/>
        <v>0</v>
      </c>
      <c r="E59" s="39"/>
      <c r="F59" s="39"/>
      <c r="G59" s="39"/>
      <c r="H59" s="39"/>
      <c r="I59" s="39"/>
      <c r="J59" s="39">
        <f t="shared" si="43"/>
        <v>0</v>
      </c>
      <c r="K59" s="39"/>
      <c r="L59" s="39"/>
      <c r="M59" s="39"/>
      <c r="N59" s="39"/>
      <c r="O59" s="39"/>
      <c r="P59" s="39">
        <f t="shared" si="44"/>
        <v>0</v>
      </c>
      <c r="Q59" s="39">
        <f t="shared" si="45"/>
        <v>0</v>
      </c>
      <c r="R59" s="39">
        <f t="shared" si="46"/>
        <v>0</v>
      </c>
      <c r="S59" s="39">
        <f t="shared" si="47"/>
        <v>0</v>
      </c>
      <c r="T59" s="39">
        <f t="shared" si="48"/>
        <v>0</v>
      </c>
      <c r="U59" s="39">
        <f t="shared" si="49"/>
        <v>0</v>
      </c>
    </row>
    <row r="60" spans="1:21" s="25" customFormat="1" ht="11.25" x14ac:dyDescent="0.2">
      <c r="A60" s="42" t="s">
        <v>64</v>
      </c>
      <c r="B60" s="40" t="s">
        <v>40</v>
      </c>
      <c r="C60" s="41" t="s">
        <v>36</v>
      </c>
      <c r="D60" s="39">
        <f t="shared" si="42"/>
        <v>0</v>
      </c>
      <c r="E60" s="39"/>
      <c r="F60" s="39"/>
      <c r="G60" s="39"/>
      <c r="H60" s="39"/>
      <c r="I60" s="39"/>
      <c r="J60" s="39">
        <f t="shared" si="43"/>
        <v>0</v>
      </c>
      <c r="K60" s="39"/>
      <c r="L60" s="39"/>
      <c r="M60" s="39"/>
      <c r="N60" s="39"/>
      <c r="O60" s="39"/>
      <c r="P60" s="39">
        <f t="shared" si="44"/>
        <v>0</v>
      </c>
      <c r="Q60" s="39">
        <f t="shared" si="45"/>
        <v>0</v>
      </c>
      <c r="R60" s="39">
        <f t="shared" si="46"/>
        <v>0</v>
      </c>
      <c r="S60" s="39">
        <f t="shared" si="47"/>
        <v>0</v>
      </c>
      <c r="T60" s="39">
        <f t="shared" si="48"/>
        <v>0</v>
      </c>
      <c r="U60" s="39">
        <f t="shared" si="49"/>
        <v>0</v>
      </c>
    </row>
    <row r="61" spans="1:21" s="25" customFormat="1" ht="11.25" x14ac:dyDescent="0.2">
      <c r="A61" s="42" t="s">
        <v>65</v>
      </c>
      <c r="B61" s="40" t="s">
        <v>42</v>
      </c>
      <c r="C61" s="41" t="s">
        <v>36</v>
      </c>
      <c r="D61" s="39">
        <f t="shared" si="42"/>
        <v>0</v>
      </c>
      <c r="E61" s="39"/>
      <c r="F61" s="39"/>
      <c r="G61" s="39"/>
      <c r="H61" s="39"/>
      <c r="I61" s="39"/>
      <c r="J61" s="39">
        <f t="shared" si="43"/>
        <v>0</v>
      </c>
      <c r="K61" s="39"/>
      <c r="L61" s="39"/>
      <c r="M61" s="39"/>
      <c r="N61" s="39"/>
      <c r="O61" s="39"/>
      <c r="P61" s="39">
        <f t="shared" si="44"/>
        <v>0</v>
      </c>
      <c r="Q61" s="39">
        <f t="shared" si="45"/>
        <v>0</v>
      </c>
      <c r="R61" s="39">
        <f t="shared" si="46"/>
        <v>0</v>
      </c>
      <c r="S61" s="39">
        <f t="shared" si="47"/>
        <v>0</v>
      </c>
      <c r="T61" s="39">
        <f t="shared" si="48"/>
        <v>0</v>
      </c>
      <c r="U61" s="39">
        <f t="shared" si="49"/>
        <v>0</v>
      </c>
    </row>
    <row r="62" spans="1:21" s="25" customFormat="1" ht="11.25" x14ac:dyDescent="0.2">
      <c r="A62" s="42" t="s">
        <v>66</v>
      </c>
      <c r="B62" s="40" t="s">
        <v>43</v>
      </c>
      <c r="C62" s="41" t="s">
        <v>36</v>
      </c>
      <c r="D62" s="39">
        <f t="shared" si="42"/>
        <v>0</v>
      </c>
      <c r="E62" s="39"/>
      <c r="F62" s="39"/>
      <c r="G62" s="39"/>
      <c r="H62" s="39"/>
      <c r="I62" s="39"/>
      <c r="J62" s="39">
        <f t="shared" si="43"/>
        <v>0</v>
      </c>
      <c r="K62" s="39"/>
      <c r="L62" s="39"/>
      <c r="M62" s="39"/>
      <c r="N62" s="39"/>
      <c r="O62" s="39"/>
      <c r="P62" s="39">
        <f t="shared" si="44"/>
        <v>0</v>
      </c>
      <c r="Q62" s="39">
        <f t="shared" si="45"/>
        <v>0</v>
      </c>
      <c r="R62" s="39">
        <f t="shared" si="46"/>
        <v>0</v>
      </c>
      <c r="S62" s="39">
        <f t="shared" si="47"/>
        <v>0</v>
      </c>
      <c r="T62" s="39">
        <f t="shared" si="48"/>
        <v>0</v>
      </c>
      <c r="U62" s="39">
        <f t="shared" si="49"/>
        <v>0</v>
      </c>
    </row>
    <row r="63" spans="1:21" s="25" customFormat="1" ht="11.25" x14ac:dyDescent="0.2">
      <c r="A63" s="42" t="s">
        <v>67</v>
      </c>
      <c r="B63" s="40" t="s">
        <v>44</v>
      </c>
      <c r="C63" s="41" t="s">
        <v>36</v>
      </c>
      <c r="D63" s="39">
        <f t="shared" si="42"/>
        <v>0</v>
      </c>
      <c r="E63" s="39"/>
      <c r="F63" s="39"/>
      <c r="G63" s="39"/>
      <c r="H63" s="39"/>
      <c r="I63" s="39"/>
      <c r="J63" s="39">
        <f t="shared" si="43"/>
        <v>0</v>
      </c>
      <c r="K63" s="39"/>
      <c r="L63" s="39"/>
      <c r="M63" s="39"/>
      <c r="N63" s="39"/>
      <c r="O63" s="39"/>
      <c r="P63" s="39">
        <f t="shared" si="44"/>
        <v>0</v>
      </c>
      <c r="Q63" s="39">
        <f t="shared" si="45"/>
        <v>0</v>
      </c>
      <c r="R63" s="39">
        <f t="shared" si="46"/>
        <v>0</v>
      </c>
      <c r="S63" s="39">
        <f t="shared" si="47"/>
        <v>0</v>
      </c>
      <c r="T63" s="39">
        <f t="shared" si="48"/>
        <v>0</v>
      </c>
      <c r="U63" s="39">
        <f t="shared" si="49"/>
        <v>0</v>
      </c>
    </row>
    <row r="64" spans="1:21" s="25" customFormat="1" ht="11.25" x14ac:dyDescent="0.2">
      <c r="A64" s="42" t="s">
        <v>68</v>
      </c>
      <c r="B64" s="40" t="s">
        <v>45</v>
      </c>
      <c r="C64" s="41" t="s">
        <v>36</v>
      </c>
      <c r="D64" s="39">
        <f t="shared" si="42"/>
        <v>0</v>
      </c>
      <c r="E64" s="39"/>
      <c r="F64" s="39"/>
      <c r="G64" s="39"/>
      <c r="H64" s="39"/>
      <c r="I64" s="39"/>
      <c r="J64" s="39">
        <f t="shared" si="43"/>
        <v>0</v>
      </c>
      <c r="K64" s="39"/>
      <c r="L64" s="39"/>
      <c r="M64" s="39"/>
      <c r="N64" s="39"/>
      <c r="O64" s="39"/>
      <c r="P64" s="39">
        <f t="shared" si="44"/>
        <v>0</v>
      </c>
      <c r="Q64" s="39">
        <f t="shared" si="45"/>
        <v>0</v>
      </c>
      <c r="R64" s="39">
        <f t="shared" si="46"/>
        <v>0</v>
      </c>
      <c r="S64" s="39">
        <f t="shared" si="47"/>
        <v>0</v>
      </c>
      <c r="T64" s="39">
        <f t="shared" si="48"/>
        <v>0</v>
      </c>
      <c r="U64" s="39">
        <f t="shared" si="49"/>
        <v>0</v>
      </c>
    </row>
    <row r="65" spans="1:21" s="25" customFormat="1" ht="11.25" x14ac:dyDescent="0.2">
      <c r="A65" s="42" t="s">
        <v>69</v>
      </c>
      <c r="B65" s="40" t="s">
        <v>46</v>
      </c>
      <c r="C65" s="41" t="s">
        <v>36</v>
      </c>
      <c r="D65" s="39">
        <f t="shared" si="42"/>
        <v>0</v>
      </c>
      <c r="E65" s="39"/>
      <c r="F65" s="39"/>
      <c r="G65" s="39"/>
      <c r="H65" s="39"/>
      <c r="I65" s="39"/>
      <c r="J65" s="39">
        <f t="shared" si="43"/>
        <v>0</v>
      </c>
      <c r="K65" s="39"/>
      <c r="L65" s="39"/>
      <c r="M65" s="39"/>
      <c r="N65" s="39"/>
      <c r="O65" s="39"/>
      <c r="P65" s="39">
        <f t="shared" si="44"/>
        <v>0</v>
      </c>
      <c r="Q65" s="39">
        <f t="shared" si="45"/>
        <v>0</v>
      </c>
      <c r="R65" s="39">
        <f t="shared" si="46"/>
        <v>0</v>
      </c>
      <c r="S65" s="39">
        <f t="shared" si="47"/>
        <v>0</v>
      </c>
      <c r="T65" s="39">
        <f t="shared" si="48"/>
        <v>0</v>
      </c>
      <c r="U65" s="39">
        <f t="shared" si="49"/>
        <v>0</v>
      </c>
    </row>
    <row r="66" spans="1:21" s="25" customFormat="1" ht="11.25" x14ac:dyDescent="0.2">
      <c r="A66" s="42" t="s">
        <v>70</v>
      </c>
      <c r="B66" s="40" t="s">
        <v>43</v>
      </c>
      <c r="C66" s="41" t="s">
        <v>36</v>
      </c>
      <c r="D66" s="39">
        <f t="shared" si="42"/>
        <v>0</v>
      </c>
      <c r="E66" s="39"/>
      <c r="F66" s="39"/>
      <c r="G66" s="39"/>
      <c r="H66" s="39"/>
      <c r="I66" s="39"/>
      <c r="J66" s="39">
        <f t="shared" si="43"/>
        <v>0</v>
      </c>
      <c r="K66" s="39"/>
      <c r="L66" s="39"/>
      <c r="M66" s="39"/>
      <c r="N66" s="39"/>
      <c r="O66" s="39"/>
      <c r="P66" s="39">
        <f t="shared" si="44"/>
        <v>0</v>
      </c>
      <c r="Q66" s="39">
        <f t="shared" si="45"/>
        <v>0</v>
      </c>
      <c r="R66" s="39">
        <f t="shared" si="46"/>
        <v>0</v>
      </c>
      <c r="S66" s="39">
        <f t="shared" si="47"/>
        <v>0</v>
      </c>
      <c r="T66" s="39">
        <f t="shared" si="48"/>
        <v>0</v>
      </c>
      <c r="U66" s="39">
        <f t="shared" si="49"/>
        <v>0</v>
      </c>
    </row>
    <row r="67" spans="1:21" s="30" customFormat="1" ht="24.75" customHeight="1" x14ac:dyDescent="0.25">
      <c r="A67" s="90" t="s">
        <v>71</v>
      </c>
      <c r="B67" s="85" t="s">
        <v>72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s="25" customFormat="1" ht="33.75" x14ac:dyDescent="0.2">
      <c r="A68" s="90"/>
      <c r="B68" s="40" t="s">
        <v>111</v>
      </c>
      <c r="C68" s="41" t="s">
        <v>36</v>
      </c>
      <c r="D68" s="39">
        <f t="shared" ref="D68:D76" si="50">SUM(E68:I68)</f>
        <v>0</v>
      </c>
      <c r="E68" s="39"/>
      <c r="F68" s="39"/>
      <c r="G68" s="39"/>
      <c r="H68" s="39"/>
      <c r="I68" s="39"/>
      <c r="J68" s="39">
        <f t="shared" ref="J68:J76" si="51">SUM(K68:O68)</f>
        <v>0</v>
      </c>
      <c r="K68" s="39"/>
      <c r="L68" s="39"/>
      <c r="M68" s="39"/>
      <c r="N68" s="39"/>
      <c r="O68" s="39"/>
      <c r="P68" s="39">
        <f t="shared" ref="P68:P76" si="52">D68+J68</f>
        <v>0</v>
      </c>
      <c r="Q68" s="39">
        <f t="shared" ref="Q68:Q76" si="53">E68+K68</f>
        <v>0</v>
      </c>
      <c r="R68" s="39">
        <f t="shared" ref="R68:R76" si="54">F68+L68</f>
        <v>0</v>
      </c>
      <c r="S68" s="39">
        <f t="shared" ref="S68:S76" si="55">G68+M68</f>
        <v>0</v>
      </c>
      <c r="T68" s="39">
        <f t="shared" ref="T68:T76" si="56">H68+N68</f>
        <v>0</v>
      </c>
      <c r="U68" s="39">
        <f t="shared" ref="U68:U76" si="57">I68+O68</f>
        <v>0</v>
      </c>
    </row>
    <row r="69" spans="1:21" s="25" customFormat="1" ht="11.25" x14ac:dyDescent="0.2">
      <c r="A69" s="42" t="s">
        <v>73</v>
      </c>
      <c r="B69" s="40" t="s">
        <v>38</v>
      </c>
      <c r="C69" s="41" t="s">
        <v>36</v>
      </c>
      <c r="D69" s="39">
        <f t="shared" si="50"/>
        <v>0</v>
      </c>
      <c r="E69" s="39"/>
      <c r="F69" s="39"/>
      <c r="G69" s="39"/>
      <c r="H69" s="39"/>
      <c r="I69" s="39"/>
      <c r="J69" s="39">
        <f t="shared" si="51"/>
        <v>0</v>
      </c>
      <c r="K69" s="39"/>
      <c r="L69" s="39"/>
      <c r="M69" s="39"/>
      <c r="N69" s="39"/>
      <c r="O69" s="39"/>
      <c r="P69" s="39">
        <f t="shared" si="52"/>
        <v>0</v>
      </c>
      <c r="Q69" s="39">
        <f t="shared" si="53"/>
        <v>0</v>
      </c>
      <c r="R69" s="39">
        <f t="shared" si="54"/>
        <v>0</v>
      </c>
      <c r="S69" s="39">
        <f t="shared" si="55"/>
        <v>0</v>
      </c>
      <c r="T69" s="39">
        <f t="shared" si="56"/>
        <v>0</v>
      </c>
      <c r="U69" s="39">
        <f t="shared" si="57"/>
        <v>0</v>
      </c>
    </row>
    <row r="70" spans="1:21" s="25" customFormat="1" ht="11.25" x14ac:dyDescent="0.2">
      <c r="A70" s="42" t="s">
        <v>74</v>
      </c>
      <c r="B70" s="40" t="s">
        <v>40</v>
      </c>
      <c r="C70" s="41" t="s">
        <v>36</v>
      </c>
      <c r="D70" s="39">
        <f t="shared" si="50"/>
        <v>0</v>
      </c>
      <c r="E70" s="39"/>
      <c r="F70" s="39"/>
      <c r="G70" s="39"/>
      <c r="H70" s="39"/>
      <c r="I70" s="39"/>
      <c r="J70" s="39">
        <f t="shared" si="51"/>
        <v>0</v>
      </c>
      <c r="K70" s="39"/>
      <c r="L70" s="39"/>
      <c r="M70" s="39"/>
      <c r="N70" s="39"/>
      <c r="O70" s="39"/>
      <c r="P70" s="39">
        <f t="shared" si="52"/>
        <v>0</v>
      </c>
      <c r="Q70" s="39">
        <f t="shared" si="53"/>
        <v>0</v>
      </c>
      <c r="R70" s="39">
        <f t="shared" si="54"/>
        <v>0</v>
      </c>
      <c r="S70" s="39">
        <f t="shared" si="55"/>
        <v>0</v>
      </c>
      <c r="T70" s="39">
        <f t="shared" si="56"/>
        <v>0</v>
      </c>
      <c r="U70" s="39">
        <f t="shared" si="57"/>
        <v>0</v>
      </c>
    </row>
    <row r="71" spans="1:21" s="25" customFormat="1" ht="11.25" x14ac:dyDescent="0.2">
      <c r="A71" s="42" t="s">
        <v>75</v>
      </c>
      <c r="B71" s="40" t="s">
        <v>42</v>
      </c>
      <c r="C71" s="41" t="s">
        <v>36</v>
      </c>
      <c r="D71" s="39">
        <f t="shared" si="50"/>
        <v>0</v>
      </c>
      <c r="E71" s="39"/>
      <c r="F71" s="39"/>
      <c r="G71" s="39"/>
      <c r="H71" s="39"/>
      <c r="I71" s="39"/>
      <c r="J71" s="39">
        <f t="shared" si="51"/>
        <v>0</v>
      </c>
      <c r="K71" s="39"/>
      <c r="L71" s="39"/>
      <c r="M71" s="39"/>
      <c r="N71" s="39"/>
      <c r="O71" s="39"/>
      <c r="P71" s="39">
        <f t="shared" si="52"/>
        <v>0</v>
      </c>
      <c r="Q71" s="39">
        <f t="shared" si="53"/>
        <v>0</v>
      </c>
      <c r="R71" s="39">
        <f t="shared" si="54"/>
        <v>0</v>
      </c>
      <c r="S71" s="39">
        <f t="shared" si="55"/>
        <v>0</v>
      </c>
      <c r="T71" s="39">
        <f t="shared" si="56"/>
        <v>0</v>
      </c>
      <c r="U71" s="39">
        <f t="shared" si="57"/>
        <v>0</v>
      </c>
    </row>
    <row r="72" spans="1:21" s="25" customFormat="1" ht="11.25" x14ac:dyDescent="0.2">
      <c r="A72" s="42" t="s">
        <v>76</v>
      </c>
      <c r="B72" s="40" t="s">
        <v>43</v>
      </c>
      <c r="C72" s="41" t="s">
        <v>36</v>
      </c>
      <c r="D72" s="39">
        <f t="shared" si="50"/>
        <v>0</v>
      </c>
      <c r="E72" s="39"/>
      <c r="F72" s="39"/>
      <c r="G72" s="39"/>
      <c r="H72" s="39"/>
      <c r="I72" s="39"/>
      <c r="J72" s="39">
        <f t="shared" si="51"/>
        <v>0</v>
      </c>
      <c r="K72" s="39"/>
      <c r="L72" s="39"/>
      <c r="M72" s="39"/>
      <c r="N72" s="39"/>
      <c r="O72" s="39"/>
      <c r="P72" s="39">
        <f t="shared" si="52"/>
        <v>0</v>
      </c>
      <c r="Q72" s="39">
        <f t="shared" si="53"/>
        <v>0</v>
      </c>
      <c r="R72" s="39">
        <f t="shared" si="54"/>
        <v>0</v>
      </c>
      <c r="S72" s="39">
        <f t="shared" si="55"/>
        <v>0</v>
      </c>
      <c r="T72" s="39">
        <f t="shared" si="56"/>
        <v>0</v>
      </c>
      <c r="U72" s="39">
        <f t="shared" si="57"/>
        <v>0</v>
      </c>
    </row>
    <row r="73" spans="1:21" s="25" customFormat="1" ht="11.25" x14ac:dyDescent="0.2">
      <c r="A73" s="42" t="s">
        <v>77</v>
      </c>
      <c r="B73" s="40" t="s">
        <v>44</v>
      </c>
      <c r="C73" s="41" t="s">
        <v>36</v>
      </c>
      <c r="D73" s="39">
        <f t="shared" si="50"/>
        <v>0</v>
      </c>
      <c r="E73" s="39"/>
      <c r="F73" s="39"/>
      <c r="G73" s="39"/>
      <c r="H73" s="39"/>
      <c r="I73" s="39"/>
      <c r="J73" s="39">
        <f t="shared" si="51"/>
        <v>0</v>
      </c>
      <c r="K73" s="39"/>
      <c r="L73" s="39"/>
      <c r="M73" s="39"/>
      <c r="N73" s="39"/>
      <c r="O73" s="39"/>
      <c r="P73" s="39">
        <f t="shared" si="52"/>
        <v>0</v>
      </c>
      <c r="Q73" s="39">
        <f t="shared" si="53"/>
        <v>0</v>
      </c>
      <c r="R73" s="39">
        <f t="shared" si="54"/>
        <v>0</v>
      </c>
      <c r="S73" s="39">
        <f t="shared" si="55"/>
        <v>0</v>
      </c>
      <c r="T73" s="39">
        <f t="shared" si="56"/>
        <v>0</v>
      </c>
      <c r="U73" s="39">
        <f t="shared" si="57"/>
        <v>0</v>
      </c>
    </row>
    <row r="74" spans="1:21" s="25" customFormat="1" ht="11.25" x14ac:dyDescent="0.2">
      <c r="A74" s="42" t="s">
        <v>78</v>
      </c>
      <c r="B74" s="40" t="s">
        <v>45</v>
      </c>
      <c r="C74" s="41" t="s">
        <v>36</v>
      </c>
      <c r="D74" s="39">
        <f t="shared" si="50"/>
        <v>0</v>
      </c>
      <c r="E74" s="39"/>
      <c r="F74" s="39"/>
      <c r="G74" s="39"/>
      <c r="H74" s="39"/>
      <c r="I74" s="39"/>
      <c r="J74" s="39">
        <f t="shared" si="51"/>
        <v>0</v>
      </c>
      <c r="K74" s="39"/>
      <c r="L74" s="39"/>
      <c r="M74" s="39"/>
      <c r="N74" s="39"/>
      <c r="O74" s="39"/>
      <c r="P74" s="39">
        <f t="shared" si="52"/>
        <v>0</v>
      </c>
      <c r="Q74" s="39">
        <f t="shared" si="53"/>
        <v>0</v>
      </c>
      <c r="R74" s="39">
        <f t="shared" si="54"/>
        <v>0</v>
      </c>
      <c r="S74" s="39">
        <f t="shared" si="55"/>
        <v>0</v>
      </c>
      <c r="T74" s="39">
        <f t="shared" si="56"/>
        <v>0</v>
      </c>
      <c r="U74" s="39">
        <f t="shared" si="57"/>
        <v>0</v>
      </c>
    </row>
    <row r="75" spans="1:21" s="25" customFormat="1" ht="11.25" x14ac:dyDescent="0.2">
      <c r="A75" s="42" t="s">
        <v>79</v>
      </c>
      <c r="B75" s="40" t="s">
        <v>46</v>
      </c>
      <c r="C75" s="41" t="s">
        <v>36</v>
      </c>
      <c r="D75" s="39">
        <f t="shared" si="50"/>
        <v>0</v>
      </c>
      <c r="E75" s="39"/>
      <c r="F75" s="39"/>
      <c r="G75" s="39"/>
      <c r="H75" s="39"/>
      <c r="I75" s="39"/>
      <c r="J75" s="39">
        <f t="shared" si="51"/>
        <v>0</v>
      </c>
      <c r="K75" s="39"/>
      <c r="L75" s="39"/>
      <c r="M75" s="39"/>
      <c r="N75" s="39"/>
      <c r="O75" s="39"/>
      <c r="P75" s="39">
        <f t="shared" si="52"/>
        <v>0</v>
      </c>
      <c r="Q75" s="39">
        <f t="shared" si="53"/>
        <v>0</v>
      </c>
      <c r="R75" s="39">
        <f t="shared" si="54"/>
        <v>0</v>
      </c>
      <c r="S75" s="39">
        <f t="shared" si="55"/>
        <v>0</v>
      </c>
      <c r="T75" s="39">
        <f t="shared" si="56"/>
        <v>0</v>
      </c>
      <c r="U75" s="39">
        <f t="shared" si="57"/>
        <v>0</v>
      </c>
    </row>
    <row r="76" spans="1:21" s="25" customFormat="1" ht="11.25" x14ac:dyDescent="0.2">
      <c r="A76" s="42" t="s">
        <v>80</v>
      </c>
      <c r="B76" s="40" t="s">
        <v>43</v>
      </c>
      <c r="C76" s="41" t="s">
        <v>36</v>
      </c>
      <c r="D76" s="39">
        <f t="shared" si="50"/>
        <v>0</v>
      </c>
      <c r="E76" s="39"/>
      <c r="F76" s="39"/>
      <c r="G76" s="39"/>
      <c r="H76" s="39"/>
      <c r="I76" s="39"/>
      <c r="J76" s="39">
        <f t="shared" si="51"/>
        <v>0</v>
      </c>
      <c r="K76" s="39"/>
      <c r="L76" s="39"/>
      <c r="M76" s="39"/>
      <c r="N76" s="39"/>
      <c r="O76" s="39"/>
      <c r="P76" s="39">
        <f t="shared" si="52"/>
        <v>0</v>
      </c>
      <c r="Q76" s="39">
        <f t="shared" si="53"/>
        <v>0</v>
      </c>
      <c r="R76" s="39">
        <f t="shared" si="54"/>
        <v>0</v>
      </c>
      <c r="S76" s="39">
        <f t="shared" si="55"/>
        <v>0</v>
      </c>
      <c r="T76" s="39">
        <f t="shared" si="56"/>
        <v>0</v>
      </c>
      <c r="U76" s="39">
        <f t="shared" si="57"/>
        <v>0</v>
      </c>
    </row>
    <row r="77" spans="1:21" s="30" customFormat="1" ht="11.25" x14ac:dyDescent="0.25">
      <c r="A77" s="90" t="s">
        <v>81</v>
      </c>
      <c r="B77" s="85" t="s">
        <v>82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s="25" customFormat="1" ht="33.75" x14ac:dyDescent="0.2">
      <c r="A78" s="90"/>
      <c r="B78" s="40" t="s">
        <v>111</v>
      </c>
      <c r="C78" s="41" t="s">
        <v>36</v>
      </c>
      <c r="D78" s="39">
        <f t="shared" ref="D78:D86" si="58">SUM(E78:I78)</f>
        <v>0</v>
      </c>
      <c r="E78" s="39"/>
      <c r="F78" s="39"/>
      <c r="G78" s="39"/>
      <c r="H78" s="39"/>
      <c r="I78" s="39"/>
      <c r="J78" s="39">
        <f t="shared" ref="J78:J86" si="59">SUM(K78:O78)</f>
        <v>0</v>
      </c>
      <c r="K78" s="39"/>
      <c r="L78" s="39"/>
      <c r="M78" s="39"/>
      <c r="N78" s="39"/>
      <c r="O78" s="39"/>
      <c r="P78" s="39">
        <f t="shared" ref="P78:P86" si="60">D78+J78</f>
        <v>0</v>
      </c>
      <c r="Q78" s="39">
        <f t="shared" ref="Q78:Q86" si="61">E78+K78</f>
        <v>0</v>
      </c>
      <c r="R78" s="39">
        <f t="shared" ref="R78:R86" si="62">F78+L78</f>
        <v>0</v>
      </c>
      <c r="S78" s="39">
        <f t="shared" ref="S78:S86" si="63">G78+M78</f>
        <v>0</v>
      </c>
      <c r="T78" s="39">
        <f t="shared" ref="T78:T86" si="64">H78+N78</f>
        <v>0</v>
      </c>
      <c r="U78" s="39">
        <f t="shared" ref="U78:U86" si="65">I78+O78</f>
        <v>0</v>
      </c>
    </row>
    <row r="79" spans="1:21" s="25" customFormat="1" ht="11.25" x14ac:dyDescent="0.2">
      <c r="A79" s="42" t="s">
        <v>83</v>
      </c>
      <c r="B79" s="40" t="s">
        <v>38</v>
      </c>
      <c r="C79" s="41" t="s">
        <v>36</v>
      </c>
      <c r="D79" s="39">
        <f t="shared" si="58"/>
        <v>0</v>
      </c>
      <c r="E79" s="39"/>
      <c r="F79" s="39"/>
      <c r="G79" s="39"/>
      <c r="H79" s="39"/>
      <c r="I79" s="39"/>
      <c r="J79" s="39">
        <f t="shared" si="59"/>
        <v>0</v>
      </c>
      <c r="K79" s="39"/>
      <c r="L79" s="39"/>
      <c r="M79" s="39"/>
      <c r="N79" s="39"/>
      <c r="O79" s="39"/>
      <c r="P79" s="39">
        <f t="shared" si="60"/>
        <v>0</v>
      </c>
      <c r="Q79" s="39">
        <f t="shared" si="61"/>
        <v>0</v>
      </c>
      <c r="R79" s="39">
        <f t="shared" si="62"/>
        <v>0</v>
      </c>
      <c r="S79" s="39">
        <f t="shared" si="63"/>
        <v>0</v>
      </c>
      <c r="T79" s="39">
        <f t="shared" si="64"/>
        <v>0</v>
      </c>
      <c r="U79" s="39">
        <f t="shared" si="65"/>
        <v>0</v>
      </c>
    </row>
    <row r="80" spans="1:21" s="25" customFormat="1" ht="11.25" x14ac:dyDescent="0.2">
      <c r="A80" s="42" t="s">
        <v>84</v>
      </c>
      <c r="B80" s="40" t="s">
        <v>40</v>
      </c>
      <c r="C80" s="41" t="s">
        <v>36</v>
      </c>
      <c r="D80" s="39">
        <f t="shared" si="58"/>
        <v>0</v>
      </c>
      <c r="E80" s="39"/>
      <c r="F80" s="39"/>
      <c r="G80" s="39"/>
      <c r="H80" s="39"/>
      <c r="I80" s="39"/>
      <c r="J80" s="39">
        <f t="shared" si="59"/>
        <v>0</v>
      </c>
      <c r="K80" s="39"/>
      <c r="L80" s="39"/>
      <c r="M80" s="39"/>
      <c r="N80" s="39"/>
      <c r="O80" s="39"/>
      <c r="P80" s="39">
        <f t="shared" si="60"/>
        <v>0</v>
      </c>
      <c r="Q80" s="39">
        <f t="shared" si="61"/>
        <v>0</v>
      </c>
      <c r="R80" s="39">
        <f t="shared" si="62"/>
        <v>0</v>
      </c>
      <c r="S80" s="39">
        <f t="shared" si="63"/>
        <v>0</v>
      </c>
      <c r="T80" s="39">
        <f t="shared" si="64"/>
        <v>0</v>
      </c>
      <c r="U80" s="39">
        <f t="shared" si="65"/>
        <v>0</v>
      </c>
    </row>
    <row r="81" spans="1:21" s="25" customFormat="1" ht="11.25" x14ac:dyDescent="0.2">
      <c r="A81" s="42" t="s">
        <v>85</v>
      </c>
      <c r="B81" s="40" t="s">
        <v>42</v>
      </c>
      <c r="C81" s="41" t="s">
        <v>36</v>
      </c>
      <c r="D81" s="39">
        <f t="shared" si="58"/>
        <v>0</v>
      </c>
      <c r="E81" s="39"/>
      <c r="F81" s="39"/>
      <c r="G81" s="39"/>
      <c r="H81" s="39"/>
      <c r="I81" s="39"/>
      <c r="J81" s="39">
        <f t="shared" si="59"/>
        <v>0</v>
      </c>
      <c r="K81" s="39"/>
      <c r="L81" s="39"/>
      <c r="M81" s="39"/>
      <c r="N81" s="39"/>
      <c r="O81" s="39"/>
      <c r="P81" s="39">
        <f t="shared" si="60"/>
        <v>0</v>
      </c>
      <c r="Q81" s="39">
        <f t="shared" si="61"/>
        <v>0</v>
      </c>
      <c r="R81" s="39">
        <f t="shared" si="62"/>
        <v>0</v>
      </c>
      <c r="S81" s="39">
        <f t="shared" si="63"/>
        <v>0</v>
      </c>
      <c r="T81" s="39">
        <f t="shared" si="64"/>
        <v>0</v>
      </c>
      <c r="U81" s="39">
        <f t="shared" si="65"/>
        <v>0</v>
      </c>
    </row>
    <row r="82" spans="1:21" s="25" customFormat="1" ht="11.25" x14ac:dyDescent="0.2">
      <c r="A82" s="42" t="s">
        <v>86</v>
      </c>
      <c r="B82" s="40" t="s">
        <v>43</v>
      </c>
      <c r="C82" s="41" t="s">
        <v>36</v>
      </c>
      <c r="D82" s="39">
        <f t="shared" si="58"/>
        <v>0</v>
      </c>
      <c r="E82" s="39"/>
      <c r="F82" s="39"/>
      <c r="G82" s="39"/>
      <c r="H82" s="39"/>
      <c r="I82" s="39"/>
      <c r="J82" s="39">
        <f t="shared" si="59"/>
        <v>0</v>
      </c>
      <c r="K82" s="39"/>
      <c r="L82" s="39"/>
      <c r="M82" s="39"/>
      <c r="N82" s="39"/>
      <c r="O82" s="39"/>
      <c r="P82" s="39">
        <f t="shared" si="60"/>
        <v>0</v>
      </c>
      <c r="Q82" s="39">
        <f t="shared" si="61"/>
        <v>0</v>
      </c>
      <c r="R82" s="39">
        <f t="shared" si="62"/>
        <v>0</v>
      </c>
      <c r="S82" s="39">
        <f t="shared" si="63"/>
        <v>0</v>
      </c>
      <c r="T82" s="39">
        <f t="shared" si="64"/>
        <v>0</v>
      </c>
      <c r="U82" s="39">
        <f t="shared" si="65"/>
        <v>0</v>
      </c>
    </row>
    <row r="83" spans="1:21" s="25" customFormat="1" ht="11.25" x14ac:dyDescent="0.2">
      <c r="A83" s="42" t="s">
        <v>87</v>
      </c>
      <c r="B83" s="40" t="s">
        <v>44</v>
      </c>
      <c r="C83" s="41" t="s">
        <v>36</v>
      </c>
      <c r="D83" s="39">
        <f t="shared" si="58"/>
        <v>0</v>
      </c>
      <c r="E83" s="39"/>
      <c r="F83" s="39"/>
      <c r="G83" s="39"/>
      <c r="H83" s="39"/>
      <c r="I83" s="39"/>
      <c r="J83" s="39">
        <f t="shared" si="59"/>
        <v>0</v>
      </c>
      <c r="K83" s="39"/>
      <c r="L83" s="39"/>
      <c r="M83" s="39"/>
      <c r="N83" s="39"/>
      <c r="O83" s="39"/>
      <c r="P83" s="39">
        <f t="shared" si="60"/>
        <v>0</v>
      </c>
      <c r="Q83" s="39">
        <f t="shared" si="61"/>
        <v>0</v>
      </c>
      <c r="R83" s="39">
        <f t="shared" si="62"/>
        <v>0</v>
      </c>
      <c r="S83" s="39">
        <f t="shared" si="63"/>
        <v>0</v>
      </c>
      <c r="T83" s="39">
        <f t="shared" si="64"/>
        <v>0</v>
      </c>
      <c r="U83" s="39">
        <f t="shared" si="65"/>
        <v>0</v>
      </c>
    </row>
    <row r="84" spans="1:21" s="25" customFormat="1" ht="11.25" x14ac:dyDescent="0.2">
      <c r="A84" s="42" t="s">
        <v>88</v>
      </c>
      <c r="B84" s="40" t="s">
        <v>45</v>
      </c>
      <c r="C84" s="41" t="s">
        <v>36</v>
      </c>
      <c r="D84" s="39">
        <f t="shared" si="58"/>
        <v>0</v>
      </c>
      <c r="E84" s="39"/>
      <c r="F84" s="39"/>
      <c r="G84" s="39"/>
      <c r="H84" s="39"/>
      <c r="I84" s="39"/>
      <c r="J84" s="39">
        <f t="shared" si="59"/>
        <v>0</v>
      </c>
      <c r="K84" s="39"/>
      <c r="L84" s="39"/>
      <c r="M84" s="39"/>
      <c r="N84" s="39"/>
      <c r="O84" s="39"/>
      <c r="P84" s="39">
        <f t="shared" si="60"/>
        <v>0</v>
      </c>
      <c r="Q84" s="39">
        <f t="shared" si="61"/>
        <v>0</v>
      </c>
      <c r="R84" s="39">
        <f t="shared" si="62"/>
        <v>0</v>
      </c>
      <c r="S84" s="39">
        <f t="shared" si="63"/>
        <v>0</v>
      </c>
      <c r="T84" s="39">
        <f t="shared" si="64"/>
        <v>0</v>
      </c>
      <c r="U84" s="39">
        <f t="shared" si="65"/>
        <v>0</v>
      </c>
    </row>
    <row r="85" spans="1:21" s="25" customFormat="1" ht="11.25" x14ac:dyDescent="0.2">
      <c r="A85" s="42" t="s">
        <v>89</v>
      </c>
      <c r="B85" s="40" t="s">
        <v>46</v>
      </c>
      <c r="C85" s="41" t="s">
        <v>36</v>
      </c>
      <c r="D85" s="39">
        <f t="shared" si="58"/>
        <v>0</v>
      </c>
      <c r="E85" s="39"/>
      <c r="F85" s="39"/>
      <c r="G85" s="39"/>
      <c r="H85" s="39"/>
      <c r="I85" s="39"/>
      <c r="J85" s="39">
        <f t="shared" si="59"/>
        <v>0</v>
      </c>
      <c r="K85" s="39"/>
      <c r="L85" s="39"/>
      <c r="M85" s="39"/>
      <c r="N85" s="39"/>
      <c r="O85" s="39"/>
      <c r="P85" s="39">
        <f t="shared" si="60"/>
        <v>0</v>
      </c>
      <c r="Q85" s="39">
        <f t="shared" si="61"/>
        <v>0</v>
      </c>
      <c r="R85" s="39">
        <f t="shared" si="62"/>
        <v>0</v>
      </c>
      <c r="S85" s="39">
        <f t="shared" si="63"/>
        <v>0</v>
      </c>
      <c r="T85" s="39">
        <f t="shared" si="64"/>
        <v>0</v>
      </c>
      <c r="U85" s="39">
        <f t="shared" si="65"/>
        <v>0</v>
      </c>
    </row>
    <row r="86" spans="1:21" s="25" customFormat="1" ht="11.25" x14ac:dyDescent="0.2">
      <c r="A86" s="42" t="s">
        <v>90</v>
      </c>
      <c r="B86" s="40" t="s">
        <v>43</v>
      </c>
      <c r="C86" s="41" t="s">
        <v>36</v>
      </c>
      <c r="D86" s="39">
        <f t="shared" si="58"/>
        <v>0</v>
      </c>
      <c r="E86" s="39"/>
      <c r="F86" s="39"/>
      <c r="G86" s="39"/>
      <c r="H86" s="39"/>
      <c r="I86" s="39"/>
      <c r="J86" s="39">
        <f t="shared" si="59"/>
        <v>0</v>
      </c>
      <c r="K86" s="39"/>
      <c r="L86" s="39"/>
      <c r="M86" s="39"/>
      <c r="N86" s="39"/>
      <c r="O86" s="39"/>
      <c r="P86" s="39">
        <f t="shared" si="60"/>
        <v>0</v>
      </c>
      <c r="Q86" s="39">
        <f t="shared" si="61"/>
        <v>0</v>
      </c>
      <c r="R86" s="39">
        <f t="shared" si="62"/>
        <v>0</v>
      </c>
      <c r="S86" s="39">
        <f t="shared" si="63"/>
        <v>0</v>
      </c>
      <c r="T86" s="39">
        <f t="shared" si="64"/>
        <v>0</v>
      </c>
      <c r="U86" s="39">
        <f t="shared" si="65"/>
        <v>0</v>
      </c>
    </row>
    <row r="87" spans="1:21" s="30" customFormat="1" ht="35.25" customHeight="1" x14ac:dyDescent="0.25">
      <c r="A87" s="90" t="s">
        <v>91</v>
      </c>
      <c r="B87" s="85" t="s">
        <v>112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25" customFormat="1" ht="33.75" x14ac:dyDescent="0.2">
      <c r="A88" s="90"/>
      <c r="B88" s="40" t="s">
        <v>111</v>
      </c>
      <c r="C88" s="41" t="s">
        <v>36</v>
      </c>
      <c r="D88" s="39">
        <f t="shared" ref="D88:D96" si="66">SUM(E88:I88)</f>
        <v>0</v>
      </c>
      <c r="E88" s="39"/>
      <c r="F88" s="39"/>
      <c r="G88" s="39"/>
      <c r="H88" s="39"/>
      <c r="I88" s="39"/>
      <c r="J88" s="39">
        <f t="shared" ref="J88:J96" si="67">SUM(K88:O88)</f>
        <v>0</v>
      </c>
      <c r="K88" s="39"/>
      <c r="L88" s="39"/>
      <c r="M88" s="39"/>
      <c r="N88" s="39"/>
      <c r="O88" s="39"/>
      <c r="P88" s="39">
        <f t="shared" ref="P88:P96" si="68">D88+J88</f>
        <v>0</v>
      </c>
      <c r="Q88" s="39">
        <f t="shared" ref="Q88:Q96" si="69">E88+K88</f>
        <v>0</v>
      </c>
      <c r="R88" s="39">
        <f t="shared" ref="R88:R96" si="70">F88+L88</f>
        <v>0</v>
      </c>
      <c r="S88" s="39">
        <f t="shared" ref="S88:S96" si="71">G88+M88</f>
        <v>0</v>
      </c>
      <c r="T88" s="39">
        <f t="shared" ref="T88:T96" si="72">H88+N88</f>
        <v>0</v>
      </c>
      <c r="U88" s="39">
        <f t="shared" ref="U88:U96" si="73">I88+O88</f>
        <v>0</v>
      </c>
    </row>
    <row r="89" spans="1:21" s="25" customFormat="1" ht="11.25" x14ac:dyDescent="0.2">
      <c r="A89" s="42" t="s">
        <v>92</v>
      </c>
      <c r="B89" s="40" t="s">
        <v>38</v>
      </c>
      <c r="C89" s="41" t="s">
        <v>36</v>
      </c>
      <c r="D89" s="39">
        <f t="shared" si="66"/>
        <v>0</v>
      </c>
      <c r="E89" s="39"/>
      <c r="F89" s="39"/>
      <c r="G89" s="39"/>
      <c r="H89" s="39"/>
      <c r="I89" s="39"/>
      <c r="J89" s="39">
        <f t="shared" si="67"/>
        <v>0</v>
      </c>
      <c r="K89" s="39"/>
      <c r="L89" s="39"/>
      <c r="M89" s="39"/>
      <c r="N89" s="39"/>
      <c r="O89" s="39"/>
      <c r="P89" s="39">
        <f t="shared" si="68"/>
        <v>0</v>
      </c>
      <c r="Q89" s="39">
        <f t="shared" si="69"/>
        <v>0</v>
      </c>
      <c r="R89" s="39">
        <f t="shared" si="70"/>
        <v>0</v>
      </c>
      <c r="S89" s="39">
        <f t="shared" si="71"/>
        <v>0</v>
      </c>
      <c r="T89" s="39">
        <f t="shared" si="72"/>
        <v>0</v>
      </c>
      <c r="U89" s="39">
        <f t="shared" si="73"/>
        <v>0</v>
      </c>
    </row>
    <row r="90" spans="1:21" s="25" customFormat="1" ht="11.25" x14ac:dyDescent="0.2">
      <c r="A90" s="42" t="s">
        <v>93</v>
      </c>
      <c r="B90" s="40" t="s">
        <v>40</v>
      </c>
      <c r="C90" s="41" t="s">
        <v>36</v>
      </c>
      <c r="D90" s="39">
        <f t="shared" si="66"/>
        <v>0</v>
      </c>
      <c r="E90" s="39"/>
      <c r="F90" s="39"/>
      <c r="G90" s="39"/>
      <c r="H90" s="39"/>
      <c r="I90" s="39"/>
      <c r="J90" s="39">
        <f t="shared" si="67"/>
        <v>0</v>
      </c>
      <c r="K90" s="39"/>
      <c r="L90" s="39"/>
      <c r="M90" s="39"/>
      <c r="N90" s="39"/>
      <c r="O90" s="39"/>
      <c r="P90" s="39">
        <f t="shared" si="68"/>
        <v>0</v>
      </c>
      <c r="Q90" s="39">
        <f t="shared" si="69"/>
        <v>0</v>
      </c>
      <c r="R90" s="39">
        <f t="shared" si="70"/>
        <v>0</v>
      </c>
      <c r="S90" s="39">
        <f t="shared" si="71"/>
        <v>0</v>
      </c>
      <c r="T90" s="39">
        <f t="shared" si="72"/>
        <v>0</v>
      </c>
      <c r="U90" s="39">
        <f t="shared" si="73"/>
        <v>0</v>
      </c>
    </row>
    <row r="91" spans="1:21" s="25" customFormat="1" ht="11.25" x14ac:dyDescent="0.2">
      <c r="A91" s="42" t="s">
        <v>94</v>
      </c>
      <c r="B91" s="40" t="s">
        <v>42</v>
      </c>
      <c r="C91" s="41" t="s">
        <v>36</v>
      </c>
      <c r="D91" s="39">
        <f t="shared" si="66"/>
        <v>0</v>
      </c>
      <c r="E91" s="39"/>
      <c r="F91" s="39"/>
      <c r="G91" s="39"/>
      <c r="H91" s="39"/>
      <c r="I91" s="39"/>
      <c r="J91" s="39">
        <f t="shared" si="67"/>
        <v>0</v>
      </c>
      <c r="K91" s="39"/>
      <c r="L91" s="39"/>
      <c r="M91" s="39"/>
      <c r="N91" s="39"/>
      <c r="O91" s="39"/>
      <c r="P91" s="39">
        <f t="shared" si="68"/>
        <v>0</v>
      </c>
      <c r="Q91" s="39">
        <f t="shared" si="69"/>
        <v>0</v>
      </c>
      <c r="R91" s="39">
        <f t="shared" si="70"/>
        <v>0</v>
      </c>
      <c r="S91" s="39">
        <f t="shared" si="71"/>
        <v>0</v>
      </c>
      <c r="T91" s="39">
        <f t="shared" si="72"/>
        <v>0</v>
      </c>
      <c r="U91" s="39">
        <f t="shared" si="73"/>
        <v>0</v>
      </c>
    </row>
    <row r="92" spans="1:21" s="25" customFormat="1" ht="11.25" x14ac:dyDescent="0.2">
      <c r="A92" s="42" t="s">
        <v>95</v>
      </c>
      <c r="B92" s="40" t="s">
        <v>43</v>
      </c>
      <c r="C92" s="41" t="s">
        <v>36</v>
      </c>
      <c r="D92" s="39">
        <f t="shared" si="66"/>
        <v>0</v>
      </c>
      <c r="E92" s="39"/>
      <c r="F92" s="39"/>
      <c r="G92" s="39"/>
      <c r="H92" s="39"/>
      <c r="I92" s="39"/>
      <c r="J92" s="39">
        <f t="shared" si="67"/>
        <v>0</v>
      </c>
      <c r="K92" s="39"/>
      <c r="L92" s="39"/>
      <c r="M92" s="39"/>
      <c r="N92" s="39"/>
      <c r="O92" s="39"/>
      <c r="P92" s="39">
        <f t="shared" si="68"/>
        <v>0</v>
      </c>
      <c r="Q92" s="39">
        <f t="shared" si="69"/>
        <v>0</v>
      </c>
      <c r="R92" s="39">
        <f t="shared" si="70"/>
        <v>0</v>
      </c>
      <c r="S92" s="39">
        <f t="shared" si="71"/>
        <v>0</v>
      </c>
      <c r="T92" s="39">
        <f t="shared" si="72"/>
        <v>0</v>
      </c>
      <c r="U92" s="39">
        <f t="shared" si="73"/>
        <v>0</v>
      </c>
    </row>
    <row r="93" spans="1:21" s="25" customFormat="1" ht="11.25" x14ac:dyDescent="0.2">
      <c r="A93" s="42" t="s">
        <v>96</v>
      </c>
      <c r="B93" s="40" t="s">
        <v>44</v>
      </c>
      <c r="C93" s="41" t="s">
        <v>36</v>
      </c>
      <c r="D93" s="39">
        <f t="shared" si="66"/>
        <v>0</v>
      </c>
      <c r="E93" s="39"/>
      <c r="F93" s="39"/>
      <c r="G93" s="39"/>
      <c r="H93" s="39"/>
      <c r="I93" s="39"/>
      <c r="J93" s="39">
        <f t="shared" si="67"/>
        <v>0</v>
      </c>
      <c r="K93" s="39"/>
      <c r="L93" s="39"/>
      <c r="M93" s="39"/>
      <c r="N93" s="39"/>
      <c r="O93" s="39"/>
      <c r="P93" s="39">
        <f t="shared" si="68"/>
        <v>0</v>
      </c>
      <c r="Q93" s="39">
        <f t="shared" si="69"/>
        <v>0</v>
      </c>
      <c r="R93" s="39">
        <f t="shared" si="70"/>
        <v>0</v>
      </c>
      <c r="S93" s="39">
        <f t="shared" si="71"/>
        <v>0</v>
      </c>
      <c r="T93" s="39">
        <f t="shared" si="72"/>
        <v>0</v>
      </c>
      <c r="U93" s="39">
        <f t="shared" si="73"/>
        <v>0</v>
      </c>
    </row>
    <row r="94" spans="1:21" s="25" customFormat="1" ht="11.25" x14ac:dyDescent="0.2">
      <c r="A94" s="42" t="s">
        <v>97</v>
      </c>
      <c r="B94" s="40" t="s">
        <v>45</v>
      </c>
      <c r="C94" s="41" t="s">
        <v>36</v>
      </c>
      <c r="D94" s="39">
        <f t="shared" si="66"/>
        <v>0</v>
      </c>
      <c r="E94" s="39"/>
      <c r="F94" s="39"/>
      <c r="G94" s="39"/>
      <c r="H94" s="39"/>
      <c r="I94" s="39"/>
      <c r="J94" s="39">
        <f t="shared" si="67"/>
        <v>0</v>
      </c>
      <c r="K94" s="39"/>
      <c r="L94" s="39"/>
      <c r="M94" s="39"/>
      <c r="N94" s="39"/>
      <c r="O94" s="39"/>
      <c r="P94" s="39">
        <f t="shared" si="68"/>
        <v>0</v>
      </c>
      <c r="Q94" s="39">
        <f t="shared" si="69"/>
        <v>0</v>
      </c>
      <c r="R94" s="39">
        <f t="shared" si="70"/>
        <v>0</v>
      </c>
      <c r="S94" s="39">
        <f t="shared" si="71"/>
        <v>0</v>
      </c>
      <c r="T94" s="39">
        <f t="shared" si="72"/>
        <v>0</v>
      </c>
      <c r="U94" s="39">
        <f t="shared" si="73"/>
        <v>0</v>
      </c>
    </row>
    <row r="95" spans="1:21" s="25" customFormat="1" ht="11.25" x14ac:dyDescent="0.2">
      <c r="A95" s="42" t="s">
        <v>98</v>
      </c>
      <c r="B95" s="40" t="s">
        <v>46</v>
      </c>
      <c r="C95" s="41" t="s">
        <v>36</v>
      </c>
      <c r="D95" s="39">
        <f t="shared" si="66"/>
        <v>0</v>
      </c>
      <c r="E95" s="39"/>
      <c r="F95" s="39"/>
      <c r="G95" s="39"/>
      <c r="H95" s="39"/>
      <c r="I95" s="39"/>
      <c r="J95" s="39">
        <f t="shared" si="67"/>
        <v>0</v>
      </c>
      <c r="K95" s="39"/>
      <c r="L95" s="39"/>
      <c r="M95" s="39"/>
      <c r="N95" s="39"/>
      <c r="O95" s="39"/>
      <c r="P95" s="39">
        <f t="shared" si="68"/>
        <v>0</v>
      </c>
      <c r="Q95" s="39">
        <f t="shared" si="69"/>
        <v>0</v>
      </c>
      <c r="R95" s="39">
        <f t="shared" si="70"/>
        <v>0</v>
      </c>
      <c r="S95" s="39">
        <f t="shared" si="71"/>
        <v>0</v>
      </c>
      <c r="T95" s="39">
        <f t="shared" si="72"/>
        <v>0</v>
      </c>
      <c r="U95" s="39">
        <f t="shared" si="73"/>
        <v>0</v>
      </c>
    </row>
    <row r="96" spans="1:21" s="25" customFormat="1" ht="11.25" x14ac:dyDescent="0.2">
      <c r="A96" s="42" t="s">
        <v>99</v>
      </c>
      <c r="B96" s="40" t="s">
        <v>43</v>
      </c>
      <c r="C96" s="41" t="s">
        <v>36</v>
      </c>
      <c r="D96" s="39">
        <f t="shared" si="66"/>
        <v>0</v>
      </c>
      <c r="E96" s="39"/>
      <c r="F96" s="39"/>
      <c r="G96" s="39"/>
      <c r="H96" s="39"/>
      <c r="I96" s="39"/>
      <c r="J96" s="39">
        <f t="shared" si="67"/>
        <v>0</v>
      </c>
      <c r="K96" s="39"/>
      <c r="L96" s="39"/>
      <c r="M96" s="39"/>
      <c r="N96" s="39"/>
      <c r="O96" s="39"/>
      <c r="P96" s="39">
        <f t="shared" si="68"/>
        <v>0</v>
      </c>
      <c r="Q96" s="39">
        <f t="shared" si="69"/>
        <v>0</v>
      </c>
      <c r="R96" s="39">
        <f t="shared" si="70"/>
        <v>0</v>
      </c>
      <c r="S96" s="39">
        <f t="shared" si="71"/>
        <v>0</v>
      </c>
      <c r="T96" s="39">
        <f t="shared" si="72"/>
        <v>0</v>
      </c>
      <c r="U96" s="39">
        <f t="shared" si="73"/>
        <v>0</v>
      </c>
    </row>
    <row r="97" spans="1:21" s="30" customFormat="1" ht="35.25" customHeight="1" x14ac:dyDescent="0.25">
      <c r="A97" s="90" t="s">
        <v>100</v>
      </c>
      <c r="B97" s="89" t="s">
        <v>101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s="25" customFormat="1" ht="33.75" x14ac:dyDescent="0.2">
      <c r="A98" s="90"/>
      <c r="B98" s="40" t="s">
        <v>111</v>
      </c>
      <c r="C98" s="41" t="s">
        <v>36</v>
      </c>
      <c r="D98" s="39">
        <f t="shared" ref="D98:D106" si="74">SUM(E98:I98)</f>
        <v>0</v>
      </c>
      <c r="E98" s="39"/>
      <c r="F98" s="39"/>
      <c r="G98" s="39"/>
      <c r="H98" s="39"/>
      <c r="I98" s="39"/>
      <c r="J98" s="39">
        <f t="shared" ref="J98:J106" si="75">SUM(K98:O98)</f>
        <v>0</v>
      </c>
      <c r="K98" s="39"/>
      <c r="L98" s="39"/>
      <c r="M98" s="39"/>
      <c r="N98" s="39"/>
      <c r="O98" s="39"/>
      <c r="P98" s="39">
        <f t="shared" ref="P98:P106" si="76">D98+J98</f>
        <v>0</v>
      </c>
      <c r="Q98" s="39">
        <f t="shared" ref="Q98:Q106" si="77">E98+K98</f>
        <v>0</v>
      </c>
      <c r="R98" s="39">
        <f t="shared" ref="R98:R106" si="78">F98+L98</f>
        <v>0</v>
      </c>
      <c r="S98" s="39">
        <f t="shared" ref="S98:S106" si="79">G98+M98</f>
        <v>0</v>
      </c>
      <c r="T98" s="39">
        <f t="shared" ref="T98:T106" si="80">H98+N98</f>
        <v>0</v>
      </c>
      <c r="U98" s="39">
        <f t="shared" ref="U98:U106" si="81">I98+O98</f>
        <v>0</v>
      </c>
    </row>
    <row r="99" spans="1:21" s="25" customFormat="1" ht="11.25" x14ac:dyDescent="0.2">
      <c r="A99" s="42" t="s">
        <v>102</v>
      </c>
      <c r="B99" s="40" t="s">
        <v>38</v>
      </c>
      <c r="C99" s="41" t="s">
        <v>36</v>
      </c>
      <c r="D99" s="39">
        <f t="shared" si="74"/>
        <v>0</v>
      </c>
      <c r="E99" s="39"/>
      <c r="F99" s="39"/>
      <c r="G99" s="39"/>
      <c r="H99" s="39"/>
      <c r="I99" s="39"/>
      <c r="J99" s="39">
        <f t="shared" si="75"/>
        <v>0</v>
      </c>
      <c r="K99" s="39"/>
      <c r="L99" s="39"/>
      <c r="M99" s="39"/>
      <c r="N99" s="39"/>
      <c r="O99" s="39"/>
      <c r="P99" s="39">
        <f t="shared" si="76"/>
        <v>0</v>
      </c>
      <c r="Q99" s="39">
        <f t="shared" si="77"/>
        <v>0</v>
      </c>
      <c r="R99" s="39">
        <f t="shared" si="78"/>
        <v>0</v>
      </c>
      <c r="S99" s="39">
        <f t="shared" si="79"/>
        <v>0</v>
      </c>
      <c r="T99" s="39">
        <f t="shared" si="80"/>
        <v>0</v>
      </c>
      <c r="U99" s="39">
        <f t="shared" si="81"/>
        <v>0</v>
      </c>
    </row>
    <row r="100" spans="1:21" s="25" customFormat="1" ht="11.25" x14ac:dyDescent="0.2">
      <c r="A100" s="42" t="s">
        <v>103</v>
      </c>
      <c r="B100" s="40" t="s">
        <v>40</v>
      </c>
      <c r="C100" s="41" t="s">
        <v>36</v>
      </c>
      <c r="D100" s="39">
        <f t="shared" si="74"/>
        <v>0</v>
      </c>
      <c r="E100" s="39"/>
      <c r="F100" s="39"/>
      <c r="G100" s="39"/>
      <c r="H100" s="39"/>
      <c r="I100" s="39"/>
      <c r="J100" s="39">
        <f t="shared" si="75"/>
        <v>0</v>
      </c>
      <c r="K100" s="39"/>
      <c r="L100" s="39"/>
      <c r="M100" s="39"/>
      <c r="N100" s="39"/>
      <c r="O100" s="39"/>
      <c r="P100" s="39">
        <f t="shared" si="76"/>
        <v>0</v>
      </c>
      <c r="Q100" s="39">
        <f t="shared" si="77"/>
        <v>0</v>
      </c>
      <c r="R100" s="39">
        <f t="shared" si="78"/>
        <v>0</v>
      </c>
      <c r="S100" s="39">
        <f t="shared" si="79"/>
        <v>0</v>
      </c>
      <c r="T100" s="39">
        <f t="shared" si="80"/>
        <v>0</v>
      </c>
      <c r="U100" s="39">
        <f t="shared" si="81"/>
        <v>0</v>
      </c>
    </row>
    <row r="101" spans="1:21" s="25" customFormat="1" ht="11.25" x14ac:dyDescent="0.2">
      <c r="A101" s="42" t="s">
        <v>104</v>
      </c>
      <c r="B101" s="40" t="s">
        <v>42</v>
      </c>
      <c r="C101" s="41" t="s">
        <v>36</v>
      </c>
      <c r="D101" s="39">
        <f t="shared" si="74"/>
        <v>0</v>
      </c>
      <c r="E101" s="39"/>
      <c r="F101" s="39"/>
      <c r="G101" s="39"/>
      <c r="H101" s="39"/>
      <c r="I101" s="39"/>
      <c r="J101" s="39">
        <f t="shared" si="75"/>
        <v>0</v>
      </c>
      <c r="K101" s="39"/>
      <c r="L101" s="39"/>
      <c r="M101" s="39"/>
      <c r="N101" s="39"/>
      <c r="O101" s="39"/>
      <c r="P101" s="39">
        <f t="shared" si="76"/>
        <v>0</v>
      </c>
      <c r="Q101" s="39">
        <f t="shared" si="77"/>
        <v>0</v>
      </c>
      <c r="R101" s="39">
        <f t="shared" si="78"/>
        <v>0</v>
      </c>
      <c r="S101" s="39">
        <f t="shared" si="79"/>
        <v>0</v>
      </c>
      <c r="T101" s="39">
        <f t="shared" si="80"/>
        <v>0</v>
      </c>
      <c r="U101" s="39">
        <f t="shared" si="81"/>
        <v>0</v>
      </c>
    </row>
    <row r="102" spans="1:21" s="25" customFormat="1" ht="11.25" x14ac:dyDescent="0.2">
      <c r="A102" s="42" t="s">
        <v>105</v>
      </c>
      <c r="B102" s="40" t="s">
        <v>43</v>
      </c>
      <c r="C102" s="41" t="s">
        <v>36</v>
      </c>
      <c r="D102" s="39">
        <f t="shared" si="74"/>
        <v>0</v>
      </c>
      <c r="E102" s="39"/>
      <c r="F102" s="39"/>
      <c r="G102" s="39"/>
      <c r="H102" s="39"/>
      <c r="I102" s="39"/>
      <c r="J102" s="39">
        <f t="shared" si="75"/>
        <v>0</v>
      </c>
      <c r="K102" s="39"/>
      <c r="L102" s="39"/>
      <c r="M102" s="39"/>
      <c r="N102" s="39"/>
      <c r="O102" s="39"/>
      <c r="P102" s="39">
        <f t="shared" si="76"/>
        <v>0</v>
      </c>
      <c r="Q102" s="39">
        <f t="shared" si="77"/>
        <v>0</v>
      </c>
      <c r="R102" s="39">
        <f t="shared" si="78"/>
        <v>0</v>
      </c>
      <c r="S102" s="39">
        <f t="shared" si="79"/>
        <v>0</v>
      </c>
      <c r="T102" s="39">
        <f t="shared" si="80"/>
        <v>0</v>
      </c>
      <c r="U102" s="39">
        <f t="shared" si="81"/>
        <v>0</v>
      </c>
    </row>
    <row r="103" spans="1:21" s="25" customFormat="1" ht="11.25" x14ac:dyDescent="0.2">
      <c r="A103" s="42" t="s">
        <v>106</v>
      </c>
      <c r="B103" s="40" t="s">
        <v>44</v>
      </c>
      <c r="C103" s="41" t="s">
        <v>36</v>
      </c>
      <c r="D103" s="39">
        <f t="shared" si="74"/>
        <v>0</v>
      </c>
      <c r="E103" s="39"/>
      <c r="F103" s="39"/>
      <c r="G103" s="39"/>
      <c r="H103" s="39"/>
      <c r="I103" s="39"/>
      <c r="J103" s="39">
        <f t="shared" si="75"/>
        <v>0</v>
      </c>
      <c r="K103" s="39"/>
      <c r="L103" s="39"/>
      <c r="M103" s="39"/>
      <c r="N103" s="39"/>
      <c r="O103" s="39"/>
      <c r="P103" s="39">
        <f t="shared" si="76"/>
        <v>0</v>
      </c>
      <c r="Q103" s="39">
        <f t="shared" si="77"/>
        <v>0</v>
      </c>
      <c r="R103" s="39">
        <f t="shared" si="78"/>
        <v>0</v>
      </c>
      <c r="S103" s="39">
        <f t="shared" si="79"/>
        <v>0</v>
      </c>
      <c r="T103" s="39">
        <f t="shared" si="80"/>
        <v>0</v>
      </c>
      <c r="U103" s="39">
        <f t="shared" si="81"/>
        <v>0</v>
      </c>
    </row>
    <row r="104" spans="1:21" s="25" customFormat="1" ht="11.25" x14ac:dyDescent="0.2">
      <c r="A104" s="42" t="s">
        <v>107</v>
      </c>
      <c r="B104" s="40" t="s">
        <v>45</v>
      </c>
      <c r="C104" s="41" t="s">
        <v>36</v>
      </c>
      <c r="D104" s="39">
        <f t="shared" si="74"/>
        <v>0</v>
      </c>
      <c r="E104" s="39"/>
      <c r="F104" s="39"/>
      <c r="G104" s="39"/>
      <c r="H104" s="39"/>
      <c r="I104" s="39"/>
      <c r="J104" s="39">
        <f t="shared" si="75"/>
        <v>0</v>
      </c>
      <c r="K104" s="39"/>
      <c r="L104" s="39"/>
      <c r="M104" s="39"/>
      <c r="N104" s="39"/>
      <c r="O104" s="39"/>
      <c r="P104" s="39">
        <f t="shared" si="76"/>
        <v>0</v>
      </c>
      <c r="Q104" s="39">
        <f t="shared" si="77"/>
        <v>0</v>
      </c>
      <c r="R104" s="39">
        <f t="shared" si="78"/>
        <v>0</v>
      </c>
      <c r="S104" s="39">
        <f t="shared" si="79"/>
        <v>0</v>
      </c>
      <c r="T104" s="39">
        <f t="shared" si="80"/>
        <v>0</v>
      </c>
      <c r="U104" s="39">
        <f t="shared" si="81"/>
        <v>0</v>
      </c>
    </row>
    <row r="105" spans="1:21" s="25" customFormat="1" ht="11.25" x14ac:dyDescent="0.2">
      <c r="A105" s="42" t="s">
        <v>108</v>
      </c>
      <c r="B105" s="40" t="s">
        <v>46</v>
      </c>
      <c r="C105" s="41" t="s">
        <v>36</v>
      </c>
      <c r="D105" s="39">
        <f t="shared" si="74"/>
        <v>0</v>
      </c>
      <c r="E105" s="39"/>
      <c r="F105" s="39"/>
      <c r="G105" s="39"/>
      <c r="H105" s="39"/>
      <c r="I105" s="39"/>
      <c r="J105" s="39">
        <f t="shared" si="75"/>
        <v>0</v>
      </c>
      <c r="K105" s="39"/>
      <c r="L105" s="39"/>
      <c r="M105" s="39"/>
      <c r="N105" s="39"/>
      <c r="O105" s="39"/>
      <c r="P105" s="39">
        <f t="shared" si="76"/>
        <v>0</v>
      </c>
      <c r="Q105" s="39">
        <f t="shared" si="77"/>
        <v>0</v>
      </c>
      <c r="R105" s="39">
        <f t="shared" si="78"/>
        <v>0</v>
      </c>
      <c r="S105" s="39">
        <f t="shared" si="79"/>
        <v>0</v>
      </c>
      <c r="T105" s="39">
        <f t="shared" si="80"/>
        <v>0</v>
      </c>
      <c r="U105" s="39">
        <f t="shared" si="81"/>
        <v>0</v>
      </c>
    </row>
    <row r="106" spans="1:21" s="25" customFormat="1" ht="11.25" x14ac:dyDescent="0.2">
      <c r="A106" s="42" t="s">
        <v>109</v>
      </c>
      <c r="B106" s="40" t="s">
        <v>43</v>
      </c>
      <c r="C106" s="41" t="s">
        <v>36</v>
      </c>
      <c r="D106" s="39">
        <f t="shared" si="74"/>
        <v>0</v>
      </c>
      <c r="E106" s="39"/>
      <c r="F106" s="39"/>
      <c r="G106" s="39"/>
      <c r="H106" s="39"/>
      <c r="I106" s="39"/>
      <c r="J106" s="39">
        <f t="shared" si="75"/>
        <v>0</v>
      </c>
      <c r="K106" s="39"/>
      <c r="L106" s="39"/>
      <c r="M106" s="39"/>
      <c r="N106" s="39"/>
      <c r="O106" s="39"/>
      <c r="P106" s="39">
        <f t="shared" si="76"/>
        <v>0</v>
      </c>
      <c r="Q106" s="39">
        <f t="shared" si="77"/>
        <v>0</v>
      </c>
      <c r="R106" s="39">
        <f t="shared" si="78"/>
        <v>0</v>
      </c>
      <c r="S106" s="39">
        <f t="shared" si="79"/>
        <v>0</v>
      </c>
      <c r="T106" s="39">
        <f t="shared" si="80"/>
        <v>0</v>
      </c>
      <c r="U106" s="39">
        <f t="shared" si="81"/>
        <v>0</v>
      </c>
    </row>
  </sheetData>
  <mergeCells count="34">
    <mergeCell ref="A57:A58"/>
    <mergeCell ref="P6:U6"/>
    <mergeCell ref="P7:U7"/>
    <mergeCell ref="D6:I6"/>
    <mergeCell ref="D7:I7"/>
    <mergeCell ref="C6:C8"/>
    <mergeCell ref="B33:U33"/>
    <mergeCell ref="B34:U34"/>
    <mergeCell ref="B21:U21"/>
    <mergeCell ref="B56:U56"/>
    <mergeCell ref="B44:U44"/>
    <mergeCell ref="B57:U57"/>
    <mergeCell ref="B97:U97"/>
    <mergeCell ref="A97:A98"/>
    <mergeCell ref="A20:A23"/>
    <mergeCell ref="J6:O6"/>
    <mergeCell ref="J7:O7"/>
    <mergeCell ref="A32:A35"/>
    <mergeCell ref="A44:A47"/>
    <mergeCell ref="B77:U77"/>
    <mergeCell ref="B87:U87"/>
    <mergeCell ref="A87:A88"/>
    <mergeCell ref="A67:A68"/>
    <mergeCell ref="A77:A78"/>
    <mergeCell ref="B67:U67"/>
    <mergeCell ref="A6:A8"/>
    <mergeCell ref="B6:B8"/>
    <mergeCell ref="B45:U45"/>
    <mergeCell ref="B20:U20"/>
    <mergeCell ref="A4:O4"/>
    <mergeCell ref="B46:U46"/>
    <mergeCell ref="A10:U10"/>
    <mergeCell ref="B22:U22"/>
    <mergeCell ref="B32:U32"/>
  </mergeCells>
  <pageMargins left="1.1399999999999999" right="0.31496062992125984" top="0.51181102362204722" bottom="0.31496062992125984" header="0.19685039370078741" footer="0.19685039370078741"/>
  <pageSetup paperSize="9" scale="45" orientation="portrait" r:id="rId1"/>
  <headerFooter alignWithMargins="0"/>
  <rowBreaks count="2" manualBreakCount="2">
    <brk id="55" max="20" man="1"/>
    <brk id="106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tabSelected="1" view="pageBreakPreview" zoomScale="145" zoomScaleNormal="100" zoomScaleSheetLayoutView="145" workbookViewId="0">
      <selection activeCell="K2" sqref="K2"/>
    </sheetView>
  </sheetViews>
  <sheetFormatPr defaultColWidth="10.7109375" defaultRowHeight="15.75" x14ac:dyDescent="0.25"/>
  <cols>
    <col min="1" max="1" width="5.42578125" style="38" customWidth="1"/>
    <col min="2" max="2" width="60.85546875" style="31" customWidth="1"/>
    <col min="3" max="3" width="8.28515625" style="31" bestFit="1" customWidth="1"/>
    <col min="4" max="21" width="5.7109375" style="31" customWidth="1"/>
    <col min="22" max="61" width="10.7109375" style="31"/>
    <col min="62" max="62" width="0.85546875" style="31" customWidth="1"/>
    <col min="63" max="63" width="1.28515625" style="31" customWidth="1"/>
    <col min="64" max="93" width="0.85546875" style="31" customWidth="1"/>
    <col min="94" max="94" width="6" style="31" customWidth="1"/>
    <col min="95" max="116" width="0.85546875" style="31" customWidth="1"/>
    <col min="117" max="117" width="0.42578125" style="31" customWidth="1"/>
    <col min="118" max="118" width="0" style="31" hidden="1" customWidth="1"/>
    <col min="119" max="124" width="0.85546875" style="31" customWidth="1"/>
    <col min="125" max="125" width="0.140625" style="31" customWidth="1"/>
    <col min="126" max="131" width="0.85546875" style="31" customWidth="1"/>
    <col min="132" max="132" width="1.42578125" style="31" customWidth="1"/>
    <col min="133" max="133" width="2.85546875" style="31" customWidth="1"/>
    <col min="134" max="139" width="0.85546875" style="31" customWidth="1"/>
    <col min="140" max="140" width="2.7109375" style="31" customWidth="1"/>
    <col min="141" max="172" width="0.85546875" style="31" customWidth="1"/>
    <col min="173" max="173" width="2" style="31" customWidth="1"/>
    <col min="174" max="213" width="0.85546875" style="31" customWidth="1"/>
    <col min="214" max="214" width="2" style="31" customWidth="1"/>
    <col min="215" max="228" width="0.85546875" style="31" customWidth="1"/>
    <col min="229" max="229" width="9.7109375" style="31" customWidth="1"/>
    <col min="230" max="240" width="1.28515625" style="31" customWidth="1"/>
    <col min="241" max="241" width="7.5703125" style="31" customWidth="1"/>
    <col min="242" max="242" width="6.5703125" style="31" customWidth="1"/>
    <col min="243" max="276" width="1.28515625" style="31" customWidth="1"/>
    <col min="277" max="317" width="10.7109375" style="31"/>
    <col min="318" max="318" width="0.85546875" style="31" customWidth="1"/>
    <col min="319" max="319" width="1.28515625" style="31" customWidth="1"/>
    <col min="320" max="349" width="0.85546875" style="31" customWidth="1"/>
    <col min="350" max="350" width="6" style="31" customWidth="1"/>
    <col min="351" max="372" width="0.85546875" style="31" customWidth="1"/>
    <col min="373" max="373" width="0.42578125" style="31" customWidth="1"/>
    <col min="374" max="374" width="0" style="31" hidden="1" customWidth="1"/>
    <col min="375" max="380" width="0.85546875" style="31" customWidth="1"/>
    <col min="381" max="381" width="0.140625" style="31" customWidth="1"/>
    <col min="382" max="387" width="0.85546875" style="31" customWidth="1"/>
    <col min="388" max="388" width="1.42578125" style="31" customWidth="1"/>
    <col min="389" max="389" width="2.85546875" style="31" customWidth="1"/>
    <col min="390" max="395" width="0.85546875" style="31" customWidth="1"/>
    <col min="396" max="396" width="2.7109375" style="31" customWidth="1"/>
    <col min="397" max="428" width="0.85546875" style="31" customWidth="1"/>
    <col min="429" max="429" width="2" style="31" customWidth="1"/>
    <col min="430" max="469" width="0.85546875" style="31" customWidth="1"/>
    <col min="470" max="470" width="2" style="31" customWidth="1"/>
    <col min="471" max="484" width="0.85546875" style="31" customWidth="1"/>
    <col min="485" max="485" width="9.7109375" style="31" customWidth="1"/>
    <col min="486" max="496" width="1.28515625" style="31" customWidth="1"/>
    <col min="497" max="497" width="7.5703125" style="31" customWidth="1"/>
    <col min="498" max="498" width="6.5703125" style="31" customWidth="1"/>
    <col min="499" max="532" width="1.28515625" style="31" customWidth="1"/>
    <col min="533" max="573" width="10.7109375" style="31"/>
    <col min="574" max="574" width="0.85546875" style="31" customWidth="1"/>
    <col min="575" max="575" width="1.28515625" style="31" customWidth="1"/>
    <col min="576" max="605" width="0.85546875" style="31" customWidth="1"/>
    <col min="606" max="606" width="6" style="31" customWidth="1"/>
    <col min="607" max="628" width="0.85546875" style="31" customWidth="1"/>
    <col min="629" max="629" width="0.42578125" style="31" customWidth="1"/>
    <col min="630" max="630" width="0" style="31" hidden="1" customWidth="1"/>
    <col min="631" max="636" width="0.85546875" style="31" customWidth="1"/>
    <col min="637" max="637" width="0.140625" style="31" customWidth="1"/>
    <col min="638" max="643" width="0.85546875" style="31" customWidth="1"/>
    <col min="644" max="644" width="1.42578125" style="31" customWidth="1"/>
    <col min="645" max="645" width="2.85546875" style="31" customWidth="1"/>
    <col min="646" max="651" width="0.85546875" style="31" customWidth="1"/>
    <col min="652" max="652" width="2.7109375" style="31" customWidth="1"/>
    <col min="653" max="684" width="0.85546875" style="31" customWidth="1"/>
    <col min="685" max="685" width="2" style="31" customWidth="1"/>
    <col min="686" max="725" width="0.85546875" style="31" customWidth="1"/>
    <col min="726" max="726" width="2" style="31" customWidth="1"/>
    <col min="727" max="740" width="0.85546875" style="31" customWidth="1"/>
    <col min="741" max="741" width="9.7109375" style="31" customWidth="1"/>
    <col min="742" max="752" width="1.28515625" style="31" customWidth="1"/>
    <col min="753" max="753" width="7.5703125" style="31" customWidth="1"/>
    <col min="754" max="754" width="6.5703125" style="31" customWidth="1"/>
    <col min="755" max="788" width="1.28515625" style="31" customWidth="1"/>
    <col min="789" max="829" width="10.7109375" style="31"/>
    <col min="830" max="830" width="0.85546875" style="31" customWidth="1"/>
    <col min="831" max="831" width="1.28515625" style="31" customWidth="1"/>
    <col min="832" max="861" width="0.85546875" style="31" customWidth="1"/>
    <col min="862" max="862" width="6" style="31" customWidth="1"/>
    <col min="863" max="884" width="0.85546875" style="31" customWidth="1"/>
    <col min="885" max="885" width="0.42578125" style="31" customWidth="1"/>
    <col min="886" max="886" width="0" style="31" hidden="1" customWidth="1"/>
    <col min="887" max="892" width="0.85546875" style="31" customWidth="1"/>
    <col min="893" max="893" width="0.140625" style="31" customWidth="1"/>
    <col min="894" max="899" width="0.85546875" style="31" customWidth="1"/>
    <col min="900" max="900" width="1.42578125" style="31" customWidth="1"/>
    <col min="901" max="901" width="2.85546875" style="31" customWidth="1"/>
    <col min="902" max="907" width="0.85546875" style="31" customWidth="1"/>
    <col min="908" max="908" width="2.7109375" style="31" customWidth="1"/>
    <col min="909" max="940" width="0.85546875" style="31" customWidth="1"/>
    <col min="941" max="941" width="2" style="31" customWidth="1"/>
    <col min="942" max="981" width="0.85546875" style="31" customWidth="1"/>
    <col min="982" max="982" width="2" style="31" customWidth="1"/>
    <col min="983" max="996" width="0.85546875" style="31" customWidth="1"/>
    <col min="997" max="997" width="9.7109375" style="31" customWidth="1"/>
    <col min="998" max="1008" width="1.28515625" style="31" customWidth="1"/>
    <col min="1009" max="1009" width="7.5703125" style="31" customWidth="1"/>
    <col min="1010" max="1010" width="6.5703125" style="31" customWidth="1"/>
    <col min="1011" max="1044" width="1.28515625" style="31" customWidth="1"/>
    <col min="1045" max="1085" width="10.7109375" style="31"/>
    <col min="1086" max="1086" width="0.85546875" style="31" customWidth="1"/>
    <col min="1087" max="1087" width="1.28515625" style="31" customWidth="1"/>
    <col min="1088" max="1117" width="0.85546875" style="31" customWidth="1"/>
    <col min="1118" max="1118" width="6" style="31" customWidth="1"/>
    <col min="1119" max="1140" width="0.85546875" style="31" customWidth="1"/>
    <col min="1141" max="1141" width="0.42578125" style="31" customWidth="1"/>
    <col min="1142" max="1142" width="0" style="31" hidden="1" customWidth="1"/>
    <col min="1143" max="1148" width="0.85546875" style="31" customWidth="1"/>
    <col min="1149" max="1149" width="0.140625" style="31" customWidth="1"/>
    <col min="1150" max="1155" width="0.85546875" style="31" customWidth="1"/>
    <col min="1156" max="1156" width="1.42578125" style="31" customWidth="1"/>
    <col min="1157" max="1157" width="2.85546875" style="31" customWidth="1"/>
    <col min="1158" max="1163" width="0.85546875" style="31" customWidth="1"/>
    <col min="1164" max="1164" width="2.7109375" style="31" customWidth="1"/>
    <col min="1165" max="1196" width="0.85546875" style="31" customWidth="1"/>
    <col min="1197" max="1197" width="2" style="31" customWidth="1"/>
    <col min="1198" max="1237" width="0.85546875" style="31" customWidth="1"/>
    <col min="1238" max="1238" width="2" style="31" customWidth="1"/>
    <col min="1239" max="1252" width="0.85546875" style="31" customWidth="1"/>
    <col min="1253" max="1253" width="9.7109375" style="31" customWidth="1"/>
    <col min="1254" max="1264" width="1.28515625" style="31" customWidth="1"/>
    <col min="1265" max="1265" width="7.5703125" style="31" customWidth="1"/>
    <col min="1266" max="1266" width="6.5703125" style="31" customWidth="1"/>
    <col min="1267" max="1300" width="1.28515625" style="31" customWidth="1"/>
    <col min="1301" max="1341" width="10.7109375" style="31"/>
    <col min="1342" max="1342" width="0.85546875" style="31" customWidth="1"/>
    <col min="1343" max="1343" width="1.28515625" style="31" customWidth="1"/>
    <col min="1344" max="1373" width="0.85546875" style="31" customWidth="1"/>
    <col min="1374" max="1374" width="6" style="31" customWidth="1"/>
    <col min="1375" max="1396" width="0.85546875" style="31" customWidth="1"/>
    <col min="1397" max="1397" width="0.42578125" style="31" customWidth="1"/>
    <col min="1398" max="1398" width="0" style="31" hidden="1" customWidth="1"/>
    <col min="1399" max="1404" width="0.85546875" style="31" customWidth="1"/>
    <col min="1405" max="1405" width="0.140625" style="31" customWidth="1"/>
    <col min="1406" max="1411" width="0.85546875" style="31" customWidth="1"/>
    <col min="1412" max="1412" width="1.42578125" style="31" customWidth="1"/>
    <col min="1413" max="1413" width="2.85546875" style="31" customWidth="1"/>
    <col min="1414" max="1419" width="0.85546875" style="31" customWidth="1"/>
    <col min="1420" max="1420" width="2.7109375" style="31" customWidth="1"/>
    <col min="1421" max="1452" width="0.85546875" style="31" customWidth="1"/>
    <col min="1453" max="1453" width="2" style="31" customWidth="1"/>
    <col min="1454" max="1493" width="0.85546875" style="31" customWidth="1"/>
    <col min="1494" max="1494" width="2" style="31" customWidth="1"/>
    <col min="1495" max="1508" width="0.85546875" style="31" customWidth="1"/>
    <col min="1509" max="1509" width="9.7109375" style="31" customWidth="1"/>
    <col min="1510" max="1520" width="1.28515625" style="31" customWidth="1"/>
    <col min="1521" max="1521" width="7.5703125" style="31" customWidth="1"/>
    <col min="1522" max="1522" width="6.5703125" style="31" customWidth="1"/>
    <col min="1523" max="1556" width="1.28515625" style="31" customWidth="1"/>
    <col min="1557" max="1597" width="10.7109375" style="31"/>
    <col min="1598" max="1598" width="0.85546875" style="31" customWidth="1"/>
    <col min="1599" max="1599" width="1.28515625" style="31" customWidth="1"/>
    <col min="1600" max="1629" width="0.85546875" style="31" customWidth="1"/>
    <col min="1630" max="1630" width="6" style="31" customWidth="1"/>
    <col min="1631" max="1652" width="0.85546875" style="31" customWidth="1"/>
    <col min="1653" max="1653" width="0.42578125" style="31" customWidth="1"/>
    <col min="1654" max="1654" width="0" style="31" hidden="1" customWidth="1"/>
    <col min="1655" max="1660" width="0.85546875" style="31" customWidth="1"/>
    <col min="1661" max="1661" width="0.140625" style="31" customWidth="1"/>
    <col min="1662" max="1667" width="0.85546875" style="31" customWidth="1"/>
    <col min="1668" max="1668" width="1.42578125" style="31" customWidth="1"/>
    <col min="1669" max="1669" width="2.85546875" style="31" customWidth="1"/>
    <col min="1670" max="1675" width="0.85546875" style="31" customWidth="1"/>
    <col min="1676" max="1676" width="2.7109375" style="31" customWidth="1"/>
    <col min="1677" max="1708" width="0.85546875" style="31" customWidth="1"/>
    <col min="1709" max="1709" width="2" style="31" customWidth="1"/>
    <col min="1710" max="1749" width="0.85546875" style="31" customWidth="1"/>
    <col min="1750" max="1750" width="2" style="31" customWidth="1"/>
    <col min="1751" max="1764" width="0.85546875" style="31" customWidth="1"/>
    <col min="1765" max="1765" width="9.7109375" style="31" customWidth="1"/>
    <col min="1766" max="1776" width="1.28515625" style="31" customWidth="1"/>
    <col min="1777" max="1777" width="7.5703125" style="31" customWidth="1"/>
    <col min="1778" max="1778" width="6.5703125" style="31" customWidth="1"/>
    <col min="1779" max="1812" width="1.28515625" style="31" customWidth="1"/>
    <col min="1813" max="1853" width="10.7109375" style="31"/>
    <col min="1854" max="1854" width="0.85546875" style="31" customWidth="1"/>
    <col min="1855" max="1855" width="1.28515625" style="31" customWidth="1"/>
    <col min="1856" max="1885" width="0.85546875" style="31" customWidth="1"/>
    <col min="1886" max="1886" width="6" style="31" customWidth="1"/>
    <col min="1887" max="1908" width="0.85546875" style="31" customWidth="1"/>
    <col min="1909" max="1909" width="0.42578125" style="31" customWidth="1"/>
    <col min="1910" max="1910" width="0" style="31" hidden="1" customWidth="1"/>
    <col min="1911" max="1916" width="0.85546875" style="31" customWidth="1"/>
    <col min="1917" max="1917" width="0.140625" style="31" customWidth="1"/>
    <col min="1918" max="1923" width="0.85546875" style="31" customWidth="1"/>
    <col min="1924" max="1924" width="1.42578125" style="31" customWidth="1"/>
    <col min="1925" max="1925" width="2.85546875" style="31" customWidth="1"/>
    <col min="1926" max="1931" width="0.85546875" style="31" customWidth="1"/>
    <col min="1932" max="1932" width="2.7109375" style="31" customWidth="1"/>
    <col min="1933" max="1964" width="0.85546875" style="31" customWidth="1"/>
    <col min="1965" max="1965" width="2" style="31" customWidth="1"/>
    <col min="1966" max="2005" width="0.85546875" style="31" customWidth="1"/>
    <col min="2006" max="2006" width="2" style="31" customWidth="1"/>
    <col min="2007" max="2020" width="0.85546875" style="31" customWidth="1"/>
    <col min="2021" max="2021" width="9.7109375" style="31" customWidth="1"/>
    <col min="2022" max="2032" width="1.28515625" style="31" customWidth="1"/>
    <col min="2033" max="2033" width="7.5703125" style="31" customWidth="1"/>
    <col min="2034" max="2034" width="6.5703125" style="31" customWidth="1"/>
    <col min="2035" max="2068" width="1.28515625" style="31" customWidth="1"/>
    <col min="2069" max="2109" width="10.7109375" style="31"/>
    <col min="2110" max="2110" width="0.85546875" style="31" customWidth="1"/>
    <col min="2111" max="2111" width="1.28515625" style="31" customWidth="1"/>
    <col min="2112" max="2141" width="0.85546875" style="31" customWidth="1"/>
    <col min="2142" max="2142" width="6" style="31" customWidth="1"/>
    <col min="2143" max="2164" width="0.85546875" style="31" customWidth="1"/>
    <col min="2165" max="2165" width="0.42578125" style="31" customWidth="1"/>
    <col min="2166" max="2166" width="0" style="31" hidden="1" customWidth="1"/>
    <col min="2167" max="2172" width="0.85546875" style="31" customWidth="1"/>
    <col min="2173" max="2173" width="0.140625" style="31" customWidth="1"/>
    <col min="2174" max="2179" width="0.85546875" style="31" customWidth="1"/>
    <col min="2180" max="2180" width="1.42578125" style="31" customWidth="1"/>
    <col min="2181" max="2181" width="2.85546875" style="31" customWidth="1"/>
    <col min="2182" max="2187" width="0.85546875" style="31" customWidth="1"/>
    <col min="2188" max="2188" width="2.7109375" style="31" customWidth="1"/>
    <col min="2189" max="2220" width="0.85546875" style="31" customWidth="1"/>
    <col min="2221" max="2221" width="2" style="31" customWidth="1"/>
    <col min="2222" max="2261" width="0.85546875" style="31" customWidth="1"/>
    <col min="2262" max="2262" width="2" style="31" customWidth="1"/>
    <col min="2263" max="2276" width="0.85546875" style="31" customWidth="1"/>
    <col min="2277" max="2277" width="9.7109375" style="31" customWidth="1"/>
    <col min="2278" max="2288" width="1.28515625" style="31" customWidth="1"/>
    <col min="2289" max="2289" width="7.5703125" style="31" customWidth="1"/>
    <col min="2290" max="2290" width="6.5703125" style="31" customWidth="1"/>
    <col min="2291" max="2324" width="1.28515625" style="31" customWidth="1"/>
    <col min="2325" max="2365" width="10.7109375" style="31"/>
    <col min="2366" max="2366" width="0.85546875" style="31" customWidth="1"/>
    <col min="2367" max="2367" width="1.28515625" style="31" customWidth="1"/>
    <col min="2368" max="2397" width="0.85546875" style="31" customWidth="1"/>
    <col min="2398" max="2398" width="6" style="31" customWidth="1"/>
    <col min="2399" max="2420" width="0.85546875" style="31" customWidth="1"/>
    <col min="2421" max="2421" width="0.42578125" style="31" customWidth="1"/>
    <col min="2422" max="2422" width="0" style="31" hidden="1" customWidth="1"/>
    <col min="2423" max="2428" width="0.85546875" style="31" customWidth="1"/>
    <col min="2429" max="2429" width="0.140625" style="31" customWidth="1"/>
    <col min="2430" max="2435" width="0.85546875" style="31" customWidth="1"/>
    <col min="2436" max="2436" width="1.42578125" style="31" customWidth="1"/>
    <col min="2437" max="2437" width="2.85546875" style="31" customWidth="1"/>
    <col min="2438" max="2443" width="0.85546875" style="31" customWidth="1"/>
    <col min="2444" max="2444" width="2.7109375" style="31" customWidth="1"/>
    <col min="2445" max="2476" width="0.85546875" style="31" customWidth="1"/>
    <col min="2477" max="2477" width="2" style="31" customWidth="1"/>
    <col min="2478" max="2517" width="0.85546875" style="31" customWidth="1"/>
    <col min="2518" max="2518" width="2" style="31" customWidth="1"/>
    <col min="2519" max="2532" width="0.85546875" style="31" customWidth="1"/>
    <col min="2533" max="2533" width="9.7109375" style="31" customWidth="1"/>
    <col min="2534" max="2544" width="1.28515625" style="31" customWidth="1"/>
    <col min="2545" max="2545" width="7.5703125" style="31" customWidth="1"/>
    <col min="2546" max="2546" width="6.5703125" style="31" customWidth="1"/>
    <col min="2547" max="2580" width="1.28515625" style="31" customWidth="1"/>
    <col min="2581" max="2621" width="10.7109375" style="31"/>
    <col min="2622" max="2622" width="0.85546875" style="31" customWidth="1"/>
    <col min="2623" max="2623" width="1.28515625" style="31" customWidth="1"/>
    <col min="2624" max="2653" width="0.85546875" style="31" customWidth="1"/>
    <col min="2654" max="2654" width="6" style="31" customWidth="1"/>
    <col min="2655" max="2676" width="0.85546875" style="31" customWidth="1"/>
    <col min="2677" max="2677" width="0.42578125" style="31" customWidth="1"/>
    <col min="2678" max="2678" width="0" style="31" hidden="1" customWidth="1"/>
    <col min="2679" max="2684" width="0.85546875" style="31" customWidth="1"/>
    <col min="2685" max="2685" width="0.140625" style="31" customWidth="1"/>
    <col min="2686" max="2691" width="0.85546875" style="31" customWidth="1"/>
    <col min="2692" max="2692" width="1.42578125" style="31" customWidth="1"/>
    <col min="2693" max="2693" width="2.85546875" style="31" customWidth="1"/>
    <col min="2694" max="2699" width="0.85546875" style="31" customWidth="1"/>
    <col min="2700" max="2700" width="2.7109375" style="31" customWidth="1"/>
    <col min="2701" max="2732" width="0.85546875" style="31" customWidth="1"/>
    <col min="2733" max="2733" width="2" style="31" customWidth="1"/>
    <col min="2734" max="2773" width="0.85546875" style="31" customWidth="1"/>
    <col min="2774" max="2774" width="2" style="31" customWidth="1"/>
    <col min="2775" max="2788" width="0.85546875" style="31" customWidth="1"/>
    <col min="2789" max="2789" width="9.7109375" style="31" customWidth="1"/>
    <col min="2790" max="2800" width="1.28515625" style="31" customWidth="1"/>
    <col min="2801" max="2801" width="7.5703125" style="31" customWidth="1"/>
    <col min="2802" max="2802" width="6.5703125" style="31" customWidth="1"/>
    <col min="2803" max="2836" width="1.28515625" style="31" customWidth="1"/>
    <col min="2837" max="2877" width="10.7109375" style="31"/>
    <col min="2878" max="2878" width="0.85546875" style="31" customWidth="1"/>
    <col min="2879" max="2879" width="1.28515625" style="31" customWidth="1"/>
    <col min="2880" max="2909" width="0.85546875" style="31" customWidth="1"/>
    <col min="2910" max="2910" width="6" style="31" customWidth="1"/>
    <col min="2911" max="2932" width="0.85546875" style="31" customWidth="1"/>
    <col min="2933" max="2933" width="0.42578125" style="31" customWidth="1"/>
    <col min="2934" max="2934" width="0" style="31" hidden="1" customWidth="1"/>
    <col min="2935" max="2940" width="0.85546875" style="31" customWidth="1"/>
    <col min="2941" max="2941" width="0.140625" style="31" customWidth="1"/>
    <col min="2942" max="2947" width="0.85546875" style="31" customWidth="1"/>
    <col min="2948" max="2948" width="1.42578125" style="31" customWidth="1"/>
    <col min="2949" max="2949" width="2.85546875" style="31" customWidth="1"/>
    <col min="2950" max="2955" width="0.85546875" style="31" customWidth="1"/>
    <col min="2956" max="2956" width="2.7109375" style="31" customWidth="1"/>
    <col min="2957" max="2988" width="0.85546875" style="31" customWidth="1"/>
    <col min="2989" max="2989" width="2" style="31" customWidth="1"/>
    <col min="2990" max="3029" width="0.85546875" style="31" customWidth="1"/>
    <col min="3030" max="3030" width="2" style="31" customWidth="1"/>
    <col min="3031" max="3044" width="0.85546875" style="31" customWidth="1"/>
    <col min="3045" max="3045" width="9.7109375" style="31" customWidth="1"/>
    <col min="3046" max="3056" width="1.28515625" style="31" customWidth="1"/>
    <col min="3057" max="3057" width="7.5703125" style="31" customWidth="1"/>
    <col min="3058" max="3058" width="6.5703125" style="31" customWidth="1"/>
    <col min="3059" max="3092" width="1.28515625" style="31" customWidth="1"/>
    <col min="3093" max="3133" width="10.7109375" style="31"/>
    <col min="3134" max="3134" width="0.85546875" style="31" customWidth="1"/>
    <col min="3135" max="3135" width="1.28515625" style="31" customWidth="1"/>
    <col min="3136" max="3165" width="0.85546875" style="31" customWidth="1"/>
    <col min="3166" max="3166" width="6" style="31" customWidth="1"/>
    <col min="3167" max="3188" width="0.85546875" style="31" customWidth="1"/>
    <col min="3189" max="3189" width="0.42578125" style="31" customWidth="1"/>
    <col min="3190" max="3190" width="0" style="31" hidden="1" customWidth="1"/>
    <col min="3191" max="3196" width="0.85546875" style="31" customWidth="1"/>
    <col min="3197" max="3197" width="0.140625" style="31" customWidth="1"/>
    <col min="3198" max="3203" width="0.85546875" style="31" customWidth="1"/>
    <col min="3204" max="3204" width="1.42578125" style="31" customWidth="1"/>
    <col min="3205" max="3205" width="2.85546875" style="31" customWidth="1"/>
    <col min="3206" max="3211" width="0.85546875" style="31" customWidth="1"/>
    <col min="3212" max="3212" width="2.7109375" style="31" customWidth="1"/>
    <col min="3213" max="3244" width="0.85546875" style="31" customWidth="1"/>
    <col min="3245" max="3245" width="2" style="31" customWidth="1"/>
    <col min="3246" max="3285" width="0.85546875" style="31" customWidth="1"/>
    <col min="3286" max="3286" width="2" style="31" customWidth="1"/>
    <col min="3287" max="3300" width="0.85546875" style="31" customWidth="1"/>
    <col min="3301" max="3301" width="9.7109375" style="31" customWidth="1"/>
    <col min="3302" max="3312" width="1.28515625" style="31" customWidth="1"/>
    <col min="3313" max="3313" width="7.5703125" style="31" customWidth="1"/>
    <col min="3314" max="3314" width="6.5703125" style="31" customWidth="1"/>
    <col min="3315" max="3348" width="1.28515625" style="31" customWidth="1"/>
    <col min="3349" max="3389" width="10.7109375" style="31"/>
    <col min="3390" max="3390" width="0.85546875" style="31" customWidth="1"/>
    <col min="3391" max="3391" width="1.28515625" style="31" customWidth="1"/>
    <col min="3392" max="3421" width="0.85546875" style="31" customWidth="1"/>
    <col min="3422" max="3422" width="6" style="31" customWidth="1"/>
    <col min="3423" max="3444" width="0.85546875" style="31" customWidth="1"/>
    <col min="3445" max="3445" width="0.42578125" style="31" customWidth="1"/>
    <col min="3446" max="3446" width="0" style="31" hidden="1" customWidth="1"/>
    <col min="3447" max="3452" width="0.85546875" style="31" customWidth="1"/>
    <col min="3453" max="3453" width="0.140625" style="31" customWidth="1"/>
    <col min="3454" max="3459" width="0.85546875" style="31" customWidth="1"/>
    <col min="3460" max="3460" width="1.42578125" style="31" customWidth="1"/>
    <col min="3461" max="3461" width="2.85546875" style="31" customWidth="1"/>
    <col min="3462" max="3467" width="0.85546875" style="31" customWidth="1"/>
    <col min="3468" max="3468" width="2.7109375" style="31" customWidth="1"/>
    <col min="3469" max="3500" width="0.85546875" style="31" customWidth="1"/>
    <col min="3501" max="3501" width="2" style="31" customWidth="1"/>
    <col min="3502" max="3541" width="0.85546875" style="31" customWidth="1"/>
    <col min="3542" max="3542" width="2" style="31" customWidth="1"/>
    <col min="3543" max="3556" width="0.85546875" style="31" customWidth="1"/>
    <col min="3557" max="3557" width="9.7109375" style="31" customWidth="1"/>
    <col min="3558" max="3568" width="1.28515625" style="31" customWidth="1"/>
    <col min="3569" max="3569" width="7.5703125" style="31" customWidth="1"/>
    <col min="3570" max="3570" width="6.5703125" style="31" customWidth="1"/>
    <col min="3571" max="3604" width="1.28515625" style="31" customWidth="1"/>
    <col min="3605" max="3645" width="10.7109375" style="31"/>
    <col min="3646" max="3646" width="0.85546875" style="31" customWidth="1"/>
    <col min="3647" max="3647" width="1.28515625" style="31" customWidth="1"/>
    <col min="3648" max="3677" width="0.85546875" style="31" customWidth="1"/>
    <col min="3678" max="3678" width="6" style="31" customWidth="1"/>
    <col min="3679" max="3700" width="0.85546875" style="31" customWidth="1"/>
    <col min="3701" max="3701" width="0.42578125" style="31" customWidth="1"/>
    <col min="3702" max="3702" width="0" style="31" hidden="1" customWidth="1"/>
    <col min="3703" max="3708" width="0.85546875" style="31" customWidth="1"/>
    <col min="3709" max="3709" width="0.140625" style="31" customWidth="1"/>
    <col min="3710" max="3715" width="0.85546875" style="31" customWidth="1"/>
    <col min="3716" max="3716" width="1.42578125" style="31" customWidth="1"/>
    <col min="3717" max="3717" width="2.85546875" style="31" customWidth="1"/>
    <col min="3718" max="3723" width="0.85546875" style="31" customWidth="1"/>
    <col min="3724" max="3724" width="2.7109375" style="31" customWidth="1"/>
    <col min="3725" max="3756" width="0.85546875" style="31" customWidth="1"/>
    <col min="3757" max="3757" width="2" style="31" customWidth="1"/>
    <col min="3758" max="3797" width="0.85546875" style="31" customWidth="1"/>
    <col min="3798" max="3798" width="2" style="31" customWidth="1"/>
    <col min="3799" max="3812" width="0.85546875" style="31" customWidth="1"/>
    <col min="3813" max="3813" width="9.7109375" style="31" customWidth="1"/>
    <col min="3814" max="3824" width="1.28515625" style="31" customWidth="1"/>
    <col min="3825" max="3825" width="7.5703125" style="31" customWidth="1"/>
    <col min="3826" max="3826" width="6.5703125" style="31" customWidth="1"/>
    <col min="3827" max="3860" width="1.28515625" style="31" customWidth="1"/>
    <col min="3861" max="3901" width="10.7109375" style="31"/>
    <col min="3902" max="3902" width="0.85546875" style="31" customWidth="1"/>
    <col min="3903" max="3903" width="1.28515625" style="31" customWidth="1"/>
    <col min="3904" max="3933" width="0.85546875" style="31" customWidth="1"/>
    <col min="3934" max="3934" width="6" style="31" customWidth="1"/>
    <col min="3935" max="3956" width="0.85546875" style="31" customWidth="1"/>
    <col min="3957" max="3957" width="0.42578125" style="31" customWidth="1"/>
    <col min="3958" max="3958" width="0" style="31" hidden="1" customWidth="1"/>
    <col min="3959" max="3964" width="0.85546875" style="31" customWidth="1"/>
    <col min="3965" max="3965" width="0.140625" style="31" customWidth="1"/>
    <col min="3966" max="3971" width="0.85546875" style="31" customWidth="1"/>
    <col min="3972" max="3972" width="1.42578125" style="31" customWidth="1"/>
    <col min="3973" max="3973" width="2.85546875" style="31" customWidth="1"/>
    <col min="3974" max="3979" width="0.85546875" style="31" customWidth="1"/>
    <col min="3980" max="3980" width="2.7109375" style="31" customWidth="1"/>
    <col min="3981" max="4012" width="0.85546875" style="31" customWidth="1"/>
    <col min="4013" max="4013" width="2" style="31" customWidth="1"/>
    <col min="4014" max="4053" width="0.85546875" style="31" customWidth="1"/>
    <col min="4054" max="4054" width="2" style="31" customWidth="1"/>
    <col min="4055" max="4068" width="0.85546875" style="31" customWidth="1"/>
    <col min="4069" max="4069" width="9.7109375" style="31" customWidth="1"/>
    <col min="4070" max="4080" width="1.28515625" style="31" customWidth="1"/>
    <col min="4081" max="4081" width="7.5703125" style="31" customWidth="1"/>
    <col min="4082" max="4082" width="6.5703125" style="31" customWidth="1"/>
    <col min="4083" max="4116" width="1.28515625" style="31" customWidth="1"/>
    <col min="4117" max="4157" width="10.7109375" style="31"/>
    <col min="4158" max="4158" width="0.85546875" style="31" customWidth="1"/>
    <col min="4159" max="4159" width="1.28515625" style="31" customWidth="1"/>
    <col min="4160" max="4189" width="0.85546875" style="31" customWidth="1"/>
    <col min="4190" max="4190" width="6" style="31" customWidth="1"/>
    <col min="4191" max="4212" width="0.85546875" style="31" customWidth="1"/>
    <col min="4213" max="4213" width="0.42578125" style="31" customWidth="1"/>
    <col min="4214" max="4214" width="0" style="31" hidden="1" customWidth="1"/>
    <col min="4215" max="4220" width="0.85546875" style="31" customWidth="1"/>
    <col min="4221" max="4221" width="0.140625" style="31" customWidth="1"/>
    <col min="4222" max="4227" width="0.85546875" style="31" customWidth="1"/>
    <col min="4228" max="4228" width="1.42578125" style="31" customWidth="1"/>
    <col min="4229" max="4229" width="2.85546875" style="31" customWidth="1"/>
    <col min="4230" max="4235" width="0.85546875" style="31" customWidth="1"/>
    <col min="4236" max="4236" width="2.7109375" style="31" customWidth="1"/>
    <col min="4237" max="4268" width="0.85546875" style="31" customWidth="1"/>
    <col min="4269" max="4269" width="2" style="31" customWidth="1"/>
    <col min="4270" max="4309" width="0.85546875" style="31" customWidth="1"/>
    <col min="4310" max="4310" width="2" style="31" customWidth="1"/>
    <col min="4311" max="4324" width="0.85546875" style="31" customWidth="1"/>
    <col min="4325" max="4325" width="9.7109375" style="31" customWidth="1"/>
    <col min="4326" max="4336" width="1.28515625" style="31" customWidth="1"/>
    <col min="4337" max="4337" width="7.5703125" style="31" customWidth="1"/>
    <col min="4338" max="4338" width="6.5703125" style="31" customWidth="1"/>
    <col min="4339" max="4372" width="1.28515625" style="31" customWidth="1"/>
    <col min="4373" max="4413" width="10.7109375" style="31"/>
    <col min="4414" max="4414" width="0.85546875" style="31" customWidth="1"/>
    <col min="4415" max="4415" width="1.28515625" style="31" customWidth="1"/>
    <col min="4416" max="4445" width="0.85546875" style="31" customWidth="1"/>
    <col min="4446" max="4446" width="6" style="31" customWidth="1"/>
    <col min="4447" max="4468" width="0.85546875" style="31" customWidth="1"/>
    <col min="4469" max="4469" width="0.42578125" style="31" customWidth="1"/>
    <col min="4470" max="4470" width="0" style="31" hidden="1" customWidth="1"/>
    <col min="4471" max="4476" width="0.85546875" style="31" customWidth="1"/>
    <col min="4477" max="4477" width="0.140625" style="31" customWidth="1"/>
    <col min="4478" max="4483" width="0.85546875" style="31" customWidth="1"/>
    <col min="4484" max="4484" width="1.42578125" style="31" customWidth="1"/>
    <col min="4485" max="4485" width="2.85546875" style="31" customWidth="1"/>
    <col min="4486" max="4491" width="0.85546875" style="31" customWidth="1"/>
    <col min="4492" max="4492" width="2.7109375" style="31" customWidth="1"/>
    <col min="4493" max="4524" width="0.85546875" style="31" customWidth="1"/>
    <col min="4525" max="4525" width="2" style="31" customWidth="1"/>
    <col min="4526" max="4565" width="0.85546875" style="31" customWidth="1"/>
    <col min="4566" max="4566" width="2" style="31" customWidth="1"/>
    <col min="4567" max="4580" width="0.85546875" style="31" customWidth="1"/>
    <col min="4581" max="4581" width="9.7109375" style="31" customWidth="1"/>
    <col min="4582" max="4592" width="1.28515625" style="31" customWidth="1"/>
    <col min="4593" max="4593" width="7.5703125" style="31" customWidth="1"/>
    <col min="4594" max="4594" width="6.5703125" style="31" customWidth="1"/>
    <col min="4595" max="4628" width="1.28515625" style="31" customWidth="1"/>
    <col min="4629" max="4669" width="10.7109375" style="31"/>
    <col min="4670" max="4670" width="0.85546875" style="31" customWidth="1"/>
    <col min="4671" max="4671" width="1.28515625" style="31" customWidth="1"/>
    <col min="4672" max="4701" width="0.85546875" style="31" customWidth="1"/>
    <col min="4702" max="4702" width="6" style="31" customWidth="1"/>
    <col min="4703" max="4724" width="0.85546875" style="31" customWidth="1"/>
    <col min="4725" max="4725" width="0.42578125" style="31" customWidth="1"/>
    <col min="4726" max="4726" width="0" style="31" hidden="1" customWidth="1"/>
    <col min="4727" max="4732" width="0.85546875" style="31" customWidth="1"/>
    <col min="4733" max="4733" width="0.140625" style="31" customWidth="1"/>
    <col min="4734" max="4739" width="0.85546875" style="31" customWidth="1"/>
    <col min="4740" max="4740" width="1.42578125" style="31" customWidth="1"/>
    <col min="4741" max="4741" width="2.85546875" style="31" customWidth="1"/>
    <col min="4742" max="4747" width="0.85546875" style="31" customWidth="1"/>
    <col min="4748" max="4748" width="2.7109375" style="31" customWidth="1"/>
    <col min="4749" max="4780" width="0.85546875" style="31" customWidth="1"/>
    <col min="4781" max="4781" width="2" style="31" customWidth="1"/>
    <col min="4782" max="4821" width="0.85546875" style="31" customWidth="1"/>
    <col min="4822" max="4822" width="2" style="31" customWidth="1"/>
    <col min="4823" max="4836" width="0.85546875" style="31" customWidth="1"/>
    <col min="4837" max="4837" width="9.7109375" style="31" customWidth="1"/>
    <col min="4838" max="4848" width="1.28515625" style="31" customWidth="1"/>
    <col min="4849" max="4849" width="7.5703125" style="31" customWidth="1"/>
    <col min="4850" max="4850" width="6.5703125" style="31" customWidth="1"/>
    <col min="4851" max="4884" width="1.28515625" style="31" customWidth="1"/>
    <col min="4885" max="4925" width="10.7109375" style="31"/>
    <col min="4926" max="4926" width="0.85546875" style="31" customWidth="1"/>
    <col min="4927" max="4927" width="1.28515625" style="31" customWidth="1"/>
    <col min="4928" max="4957" width="0.85546875" style="31" customWidth="1"/>
    <col min="4958" max="4958" width="6" style="31" customWidth="1"/>
    <col min="4959" max="4980" width="0.85546875" style="31" customWidth="1"/>
    <col min="4981" max="4981" width="0.42578125" style="31" customWidth="1"/>
    <col min="4982" max="4982" width="0" style="31" hidden="1" customWidth="1"/>
    <col min="4983" max="4988" width="0.85546875" style="31" customWidth="1"/>
    <col min="4989" max="4989" width="0.140625" style="31" customWidth="1"/>
    <col min="4990" max="4995" width="0.85546875" style="31" customWidth="1"/>
    <col min="4996" max="4996" width="1.42578125" style="31" customWidth="1"/>
    <col min="4997" max="4997" width="2.85546875" style="31" customWidth="1"/>
    <col min="4998" max="5003" width="0.85546875" style="31" customWidth="1"/>
    <col min="5004" max="5004" width="2.7109375" style="31" customWidth="1"/>
    <col min="5005" max="5036" width="0.85546875" style="31" customWidth="1"/>
    <col min="5037" max="5037" width="2" style="31" customWidth="1"/>
    <col min="5038" max="5077" width="0.85546875" style="31" customWidth="1"/>
    <col min="5078" max="5078" width="2" style="31" customWidth="1"/>
    <col min="5079" max="5092" width="0.85546875" style="31" customWidth="1"/>
    <col min="5093" max="5093" width="9.7109375" style="31" customWidth="1"/>
    <col min="5094" max="5104" width="1.28515625" style="31" customWidth="1"/>
    <col min="5105" max="5105" width="7.5703125" style="31" customWidth="1"/>
    <col min="5106" max="5106" width="6.5703125" style="31" customWidth="1"/>
    <col min="5107" max="5140" width="1.28515625" style="31" customWidth="1"/>
    <col min="5141" max="5181" width="10.7109375" style="31"/>
    <col min="5182" max="5182" width="0.85546875" style="31" customWidth="1"/>
    <col min="5183" max="5183" width="1.28515625" style="31" customWidth="1"/>
    <col min="5184" max="5213" width="0.85546875" style="31" customWidth="1"/>
    <col min="5214" max="5214" width="6" style="31" customWidth="1"/>
    <col min="5215" max="5236" width="0.85546875" style="31" customWidth="1"/>
    <col min="5237" max="5237" width="0.42578125" style="31" customWidth="1"/>
    <col min="5238" max="5238" width="0" style="31" hidden="1" customWidth="1"/>
    <col min="5239" max="5244" width="0.85546875" style="31" customWidth="1"/>
    <col min="5245" max="5245" width="0.140625" style="31" customWidth="1"/>
    <col min="5246" max="5251" width="0.85546875" style="31" customWidth="1"/>
    <col min="5252" max="5252" width="1.42578125" style="31" customWidth="1"/>
    <col min="5253" max="5253" width="2.85546875" style="31" customWidth="1"/>
    <col min="5254" max="5259" width="0.85546875" style="31" customWidth="1"/>
    <col min="5260" max="5260" width="2.7109375" style="31" customWidth="1"/>
    <col min="5261" max="5292" width="0.85546875" style="31" customWidth="1"/>
    <col min="5293" max="5293" width="2" style="31" customWidth="1"/>
    <col min="5294" max="5333" width="0.85546875" style="31" customWidth="1"/>
    <col min="5334" max="5334" width="2" style="31" customWidth="1"/>
    <col min="5335" max="5348" width="0.85546875" style="31" customWidth="1"/>
    <col min="5349" max="5349" width="9.7109375" style="31" customWidth="1"/>
    <col min="5350" max="5360" width="1.28515625" style="31" customWidth="1"/>
    <col min="5361" max="5361" width="7.5703125" style="31" customWidth="1"/>
    <col min="5362" max="5362" width="6.5703125" style="31" customWidth="1"/>
    <col min="5363" max="5396" width="1.28515625" style="31" customWidth="1"/>
    <col min="5397" max="5437" width="10.7109375" style="31"/>
    <col min="5438" max="5438" width="0.85546875" style="31" customWidth="1"/>
    <col min="5439" max="5439" width="1.28515625" style="31" customWidth="1"/>
    <col min="5440" max="5469" width="0.85546875" style="31" customWidth="1"/>
    <col min="5470" max="5470" width="6" style="31" customWidth="1"/>
    <col min="5471" max="5492" width="0.85546875" style="31" customWidth="1"/>
    <col min="5493" max="5493" width="0.42578125" style="31" customWidth="1"/>
    <col min="5494" max="5494" width="0" style="31" hidden="1" customWidth="1"/>
    <col min="5495" max="5500" width="0.85546875" style="31" customWidth="1"/>
    <col min="5501" max="5501" width="0.140625" style="31" customWidth="1"/>
    <col min="5502" max="5507" width="0.85546875" style="31" customWidth="1"/>
    <col min="5508" max="5508" width="1.42578125" style="31" customWidth="1"/>
    <col min="5509" max="5509" width="2.85546875" style="31" customWidth="1"/>
    <col min="5510" max="5515" width="0.85546875" style="31" customWidth="1"/>
    <col min="5516" max="5516" width="2.7109375" style="31" customWidth="1"/>
    <col min="5517" max="5548" width="0.85546875" style="31" customWidth="1"/>
    <col min="5549" max="5549" width="2" style="31" customWidth="1"/>
    <col min="5550" max="5589" width="0.85546875" style="31" customWidth="1"/>
    <col min="5590" max="5590" width="2" style="31" customWidth="1"/>
    <col min="5591" max="5604" width="0.85546875" style="31" customWidth="1"/>
    <col min="5605" max="5605" width="9.7109375" style="31" customWidth="1"/>
    <col min="5606" max="5616" width="1.28515625" style="31" customWidth="1"/>
    <col min="5617" max="5617" width="7.5703125" style="31" customWidth="1"/>
    <col min="5618" max="5618" width="6.5703125" style="31" customWidth="1"/>
    <col min="5619" max="5652" width="1.28515625" style="31" customWidth="1"/>
    <col min="5653" max="5693" width="10.7109375" style="31"/>
    <col min="5694" max="5694" width="0.85546875" style="31" customWidth="1"/>
    <col min="5695" max="5695" width="1.28515625" style="31" customWidth="1"/>
    <col min="5696" max="5725" width="0.85546875" style="31" customWidth="1"/>
    <col min="5726" max="5726" width="6" style="31" customWidth="1"/>
    <col min="5727" max="5748" width="0.85546875" style="31" customWidth="1"/>
    <col min="5749" max="5749" width="0.42578125" style="31" customWidth="1"/>
    <col min="5750" max="5750" width="0" style="31" hidden="1" customWidth="1"/>
    <col min="5751" max="5756" width="0.85546875" style="31" customWidth="1"/>
    <col min="5757" max="5757" width="0.140625" style="31" customWidth="1"/>
    <col min="5758" max="5763" width="0.85546875" style="31" customWidth="1"/>
    <col min="5764" max="5764" width="1.42578125" style="31" customWidth="1"/>
    <col min="5765" max="5765" width="2.85546875" style="31" customWidth="1"/>
    <col min="5766" max="5771" width="0.85546875" style="31" customWidth="1"/>
    <col min="5772" max="5772" width="2.7109375" style="31" customWidth="1"/>
    <col min="5773" max="5804" width="0.85546875" style="31" customWidth="1"/>
    <col min="5805" max="5805" width="2" style="31" customWidth="1"/>
    <col min="5806" max="5845" width="0.85546875" style="31" customWidth="1"/>
    <col min="5846" max="5846" width="2" style="31" customWidth="1"/>
    <col min="5847" max="5860" width="0.85546875" style="31" customWidth="1"/>
    <col min="5861" max="5861" width="9.7109375" style="31" customWidth="1"/>
    <col min="5862" max="5872" width="1.28515625" style="31" customWidth="1"/>
    <col min="5873" max="5873" width="7.5703125" style="31" customWidth="1"/>
    <col min="5874" max="5874" width="6.5703125" style="31" customWidth="1"/>
    <col min="5875" max="5908" width="1.28515625" style="31" customWidth="1"/>
    <col min="5909" max="5949" width="10.7109375" style="31"/>
    <col min="5950" max="5950" width="0.85546875" style="31" customWidth="1"/>
    <col min="5951" max="5951" width="1.28515625" style="31" customWidth="1"/>
    <col min="5952" max="5981" width="0.85546875" style="31" customWidth="1"/>
    <col min="5982" max="5982" width="6" style="31" customWidth="1"/>
    <col min="5983" max="6004" width="0.85546875" style="31" customWidth="1"/>
    <col min="6005" max="6005" width="0.42578125" style="31" customWidth="1"/>
    <col min="6006" max="6006" width="0" style="31" hidden="1" customWidth="1"/>
    <col min="6007" max="6012" width="0.85546875" style="31" customWidth="1"/>
    <col min="6013" max="6013" width="0.140625" style="31" customWidth="1"/>
    <col min="6014" max="6019" width="0.85546875" style="31" customWidth="1"/>
    <col min="6020" max="6020" width="1.42578125" style="31" customWidth="1"/>
    <col min="6021" max="6021" width="2.85546875" style="31" customWidth="1"/>
    <col min="6022" max="6027" width="0.85546875" style="31" customWidth="1"/>
    <col min="6028" max="6028" width="2.7109375" style="31" customWidth="1"/>
    <col min="6029" max="6060" width="0.85546875" style="31" customWidth="1"/>
    <col min="6061" max="6061" width="2" style="31" customWidth="1"/>
    <col min="6062" max="6101" width="0.85546875" style="31" customWidth="1"/>
    <col min="6102" max="6102" width="2" style="31" customWidth="1"/>
    <col min="6103" max="6116" width="0.85546875" style="31" customWidth="1"/>
    <col min="6117" max="6117" width="9.7109375" style="31" customWidth="1"/>
    <col min="6118" max="6128" width="1.28515625" style="31" customWidth="1"/>
    <col min="6129" max="6129" width="7.5703125" style="31" customWidth="1"/>
    <col min="6130" max="6130" width="6.5703125" style="31" customWidth="1"/>
    <col min="6131" max="6164" width="1.28515625" style="31" customWidth="1"/>
    <col min="6165" max="6205" width="10.7109375" style="31"/>
    <col min="6206" max="6206" width="0.85546875" style="31" customWidth="1"/>
    <col min="6207" max="6207" width="1.28515625" style="31" customWidth="1"/>
    <col min="6208" max="6237" width="0.85546875" style="31" customWidth="1"/>
    <col min="6238" max="6238" width="6" style="31" customWidth="1"/>
    <col min="6239" max="6260" width="0.85546875" style="31" customWidth="1"/>
    <col min="6261" max="6261" width="0.42578125" style="31" customWidth="1"/>
    <col min="6262" max="6262" width="0" style="31" hidden="1" customWidth="1"/>
    <col min="6263" max="6268" width="0.85546875" style="31" customWidth="1"/>
    <col min="6269" max="6269" width="0.140625" style="31" customWidth="1"/>
    <col min="6270" max="6275" width="0.85546875" style="31" customWidth="1"/>
    <col min="6276" max="6276" width="1.42578125" style="31" customWidth="1"/>
    <col min="6277" max="6277" width="2.85546875" style="31" customWidth="1"/>
    <col min="6278" max="6283" width="0.85546875" style="31" customWidth="1"/>
    <col min="6284" max="6284" width="2.7109375" style="31" customWidth="1"/>
    <col min="6285" max="6316" width="0.85546875" style="31" customWidth="1"/>
    <col min="6317" max="6317" width="2" style="31" customWidth="1"/>
    <col min="6318" max="6357" width="0.85546875" style="31" customWidth="1"/>
    <col min="6358" max="6358" width="2" style="31" customWidth="1"/>
    <col min="6359" max="6372" width="0.85546875" style="31" customWidth="1"/>
    <col min="6373" max="6373" width="9.7109375" style="31" customWidth="1"/>
    <col min="6374" max="6384" width="1.28515625" style="31" customWidth="1"/>
    <col min="6385" max="6385" width="7.5703125" style="31" customWidth="1"/>
    <col min="6386" max="6386" width="6.5703125" style="31" customWidth="1"/>
    <col min="6387" max="6420" width="1.28515625" style="31" customWidth="1"/>
    <col min="6421" max="6461" width="10.7109375" style="31"/>
    <col min="6462" max="6462" width="0.85546875" style="31" customWidth="1"/>
    <col min="6463" max="6463" width="1.28515625" style="31" customWidth="1"/>
    <col min="6464" max="6493" width="0.85546875" style="31" customWidth="1"/>
    <col min="6494" max="6494" width="6" style="31" customWidth="1"/>
    <col min="6495" max="6516" width="0.85546875" style="31" customWidth="1"/>
    <col min="6517" max="6517" width="0.42578125" style="31" customWidth="1"/>
    <col min="6518" max="6518" width="0" style="31" hidden="1" customWidth="1"/>
    <col min="6519" max="6524" width="0.85546875" style="31" customWidth="1"/>
    <col min="6525" max="6525" width="0.140625" style="31" customWidth="1"/>
    <col min="6526" max="6531" width="0.85546875" style="31" customWidth="1"/>
    <col min="6532" max="6532" width="1.42578125" style="31" customWidth="1"/>
    <col min="6533" max="6533" width="2.85546875" style="31" customWidth="1"/>
    <col min="6534" max="6539" width="0.85546875" style="31" customWidth="1"/>
    <col min="6540" max="6540" width="2.7109375" style="31" customWidth="1"/>
    <col min="6541" max="6572" width="0.85546875" style="31" customWidth="1"/>
    <col min="6573" max="6573" width="2" style="31" customWidth="1"/>
    <col min="6574" max="6613" width="0.85546875" style="31" customWidth="1"/>
    <col min="6614" max="6614" width="2" style="31" customWidth="1"/>
    <col min="6615" max="6628" width="0.85546875" style="31" customWidth="1"/>
    <col min="6629" max="6629" width="9.7109375" style="31" customWidth="1"/>
    <col min="6630" max="6640" width="1.28515625" style="31" customWidth="1"/>
    <col min="6641" max="6641" width="7.5703125" style="31" customWidth="1"/>
    <col min="6642" max="6642" width="6.5703125" style="31" customWidth="1"/>
    <col min="6643" max="6676" width="1.28515625" style="31" customWidth="1"/>
    <col min="6677" max="6717" width="10.7109375" style="31"/>
    <col min="6718" max="6718" width="0.85546875" style="31" customWidth="1"/>
    <col min="6719" max="6719" width="1.28515625" style="31" customWidth="1"/>
    <col min="6720" max="6749" width="0.85546875" style="31" customWidth="1"/>
    <col min="6750" max="6750" width="6" style="31" customWidth="1"/>
    <col min="6751" max="6772" width="0.85546875" style="31" customWidth="1"/>
    <col min="6773" max="6773" width="0.42578125" style="31" customWidth="1"/>
    <col min="6774" max="6774" width="0" style="31" hidden="1" customWidth="1"/>
    <col min="6775" max="6780" width="0.85546875" style="31" customWidth="1"/>
    <col min="6781" max="6781" width="0.140625" style="31" customWidth="1"/>
    <col min="6782" max="6787" width="0.85546875" style="31" customWidth="1"/>
    <col min="6788" max="6788" width="1.42578125" style="31" customWidth="1"/>
    <col min="6789" max="6789" width="2.85546875" style="31" customWidth="1"/>
    <col min="6790" max="6795" width="0.85546875" style="31" customWidth="1"/>
    <col min="6796" max="6796" width="2.7109375" style="31" customWidth="1"/>
    <col min="6797" max="6828" width="0.85546875" style="31" customWidth="1"/>
    <col min="6829" max="6829" width="2" style="31" customWidth="1"/>
    <col min="6830" max="6869" width="0.85546875" style="31" customWidth="1"/>
    <col min="6870" max="6870" width="2" style="31" customWidth="1"/>
    <col min="6871" max="6884" width="0.85546875" style="31" customWidth="1"/>
    <col min="6885" max="6885" width="9.7109375" style="31" customWidth="1"/>
    <col min="6886" max="6896" width="1.28515625" style="31" customWidth="1"/>
    <col min="6897" max="6897" width="7.5703125" style="31" customWidth="1"/>
    <col min="6898" max="6898" width="6.5703125" style="31" customWidth="1"/>
    <col min="6899" max="6932" width="1.28515625" style="31" customWidth="1"/>
    <col min="6933" max="6973" width="10.7109375" style="31"/>
    <col min="6974" max="6974" width="0.85546875" style="31" customWidth="1"/>
    <col min="6975" max="6975" width="1.28515625" style="31" customWidth="1"/>
    <col min="6976" max="7005" width="0.85546875" style="31" customWidth="1"/>
    <col min="7006" max="7006" width="6" style="31" customWidth="1"/>
    <col min="7007" max="7028" width="0.85546875" style="31" customWidth="1"/>
    <col min="7029" max="7029" width="0.42578125" style="31" customWidth="1"/>
    <col min="7030" max="7030" width="0" style="31" hidden="1" customWidth="1"/>
    <col min="7031" max="7036" width="0.85546875" style="31" customWidth="1"/>
    <col min="7037" max="7037" width="0.140625" style="31" customWidth="1"/>
    <col min="7038" max="7043" width="0.85546875" style="31" customWidth="1"/>
    <col min="7044" max="7044" width="1.42578125" style="31" customWidth="1"/>
    <col min="7045" max="7045" width="2.85546875" style="31" customWidth="1"/>
    <col min="7046" max="7051" width="0.85546875" style="31" customWidth="1"/>
    <col min="7052" max="7052" width="2.7109375" style="31" customWidth="1"/>
    <col min="7053" max="7084" width="0.85546875" style="31" customWidth="1"/>
    <col min="7085" max="7085" width="2" style="31" customWidth="1"/>
    <col min="7086" max="7125" width="0.85546875" style="31" customWidth="1"/>
    <col min="7126" max="7126" width="2" style="31" customWidth="1"/>
    <col min="7127" max="7140" width="0.85546875" style="31" customWidth="1"/>
    <col min="7141" max="7141" width="9.7109375" style="31" customWidth="1"/>
    <col min="7142" max="7152" width="1.28515625" style="31" customWidth="1"/>
    <col min="7153" max="7153" width="7.5703125" style="31" customWidth="1"/>
    <col min="7154" max="7154" width="6.5703125" style="31" customWidth="1"/>
    <col min="7155" max="7188" width="1.28515625" style="31" customWidth="1"/>
    <col min="7189" max="7229" width="10.7109375" style="31"/>
    <col min="7230" max="7230" width="0.85546875" style="31" customWidth="1"/>
    <col min="7231" max="7231" width="1.28515625" style="31" customWidth="1"/>
    <col min="7232" max="7261" width="0.85546875" style="31" customWidth="1"/>
    <col min="7262" max="7262" width="6" style="31" customWidth="1"/>
    <col min="7263" max="7284" width="0.85546875" style="31" customWidth="1"/>
    <col min="7285" max="7285" width="0.42578125" style="31" customWidth="1"/>
    <col min="7286" max="7286" width="0" style="31" hidden="1" customWidth="1"/>
    <col min="7287" max="7292" width="0.85546875" style="31" customWidth="1"/>
    <col min="7293" max="7293" width="0.140625" style="31" customWidth="1"/>
    <col min="7294" max="7299" width="0.85546875" style="31" customWidth="1"/>
    <col min="7300" max="7300" width="1.42578125" style="31" customWidth="1"/>
    <col min="7301" max="7301" width="2.85546875" style="31" customWidth="1"/>
    <col min="7302" max="7307" width="0.85546875" style="31" customWidth="1"/>
    <col min="7308" max="7308" width="2.7109375" style="31" customWidth="1"/>
    <col min="7309" max="7340" width="0.85546875" style="31" customWidth="1"/>
    <col min="7341" max="7341" width="2" style="31" customWidth="1"/>
    <col min="7342" max="7381" width="0.85546875" style="31" customWidth="1"/>
    <col min="7382" max="7382" width="2" style="31" customWidth="1"/>
    <col min="7383" max="7396" width="0.85546875" style="31" customWidth="1"/>
    <col min="7397" max="7397" width="9.7109375" style="31" customWidth="1"/>
    <col min="7398" max="7408" width="1.28515625" style="31" customWidth="1"/>
    <col min="7409" max="7409" width="7.5703125" style="31" customWidth="1"/>
    <col min="7410" max="7410" width="6.5703125" style="31" customWidth="1"/>
    <col min="7411" max="7444" width="1.28515625" style="31" customWidth="1"/>
    <col min="7445" max="7485" width="10.7109375" style="31"/>
    <col min="7486" max="7486" width="0.85546875" style="31" customWidth="1"/>
    <col min="7487" max="7487" width="1.28515625" style="31" customWidth="1"/>
    <col min="7488" max="7517" width="0.85546875" style="31" customWidth="1"/>
    <col min="7518" max="7518" width="6" style="31" customWidth="1"/>
    <col min="7519" max="7540" width="0.85546875" style="31" customWidth="1"/>
    <col min="7541" max="7541" width="0.42578125" style="31" customWidth="1"/>
    <col min="7542" max="7542" width="0" style="31" hidden="1" customWidth="1"/>
    <col min="7543" max="7548" width="0.85546875" style="31" customWidth="1"/>
    <col min="7549" max="7549" width="0.140625" style="31" customWidth="1"/>
    <col min="7550" max="7555" width="0.85546875" style="31" customWidth="1"/>
    <col min="7556" max="7556" width="1.42578125" style="31" customWidth="1"/>
    <col min="7557" max="7557" width="2.85546875" style="31" customWidth="1"/>
    <col min="7558" max="7563" width="0.85546875" style="31" customWidth="1"/>
    <col min="7564" max="7564" width="2.7109375" style="31" customWidth="1"/>
    <col min="7565" max="7596" width="0.85546875" style="31" customWidth="1"/>
    <col min="7597" max="7597" width="2" style="31" customWidth="1"/>
    <col min="7598" max="7637" width="0.85546875" style="31" customWidth="1"/>
    <col min="7638" max="7638" width="2" style="31" customWidth="1"/>
    <col min="7639" max="7652" width="0.85546875" style="31" customWidth="1"/>
    <col min="7653" max="7653" width="9.7109375" style="31" customWidth="1"/>
    <col min="7654" max="7664" width="1.28515625" style="31" customWidth="1"/>
    <col min="7665" max="7665" width="7.5703125" style="31" customWidth="1"/>
    <col min="7666" max="7666" width="6.5703125" style="31" customWidth="1"/>
    <col min="7667" max="7700" width="1.28515625" style="31" customWidth="1"/>
    <col min="7701" max="7741" width="10.7109375" style="31"/>
    <col min="7742" max="7742" width="0.85546875" style="31" customWidth="1"/>
    <col min="7743" max="7743" width="1.28515625" style="31" customWidth="1"/>
    <col min="7744" max="7773" width="0.85546875" style="31" customWidth="1"/>
    <col min="7774" max="7774" width="6" style="31" customWidth="1"/>
    <col min="7775" max="7796" width="0.85546875" style="31" customWidth="1"/>
    <col min="7797" max="7797" width="0.42578125" style="31" customWidth="1"/>
    <col min="7798" max="7798" width="0" style="31" hidden="1" customWidth="1"/>
    <col min="7799" max="7804" width="0.85546875" style="31" customWidth="1"/>
    <col min="7805" max="7805" width="0.140625" style="31" customWidth="1"/>
    <col min="7806" max="7811" width="0.85546875" style="31" customWidth="1"/>
    <col min="7812" max="7812" width="1.42578125" style="31" customWidth="1"/>
    <col min="7813" max="7813" width="2.85546875" style="31" customWidth="1"/>
    <col min="7814" max="7819" width="0.85546875" style="31" customWidth="1"/>
    <col min="7820" max="7820" width="2.7109375" style="31" customWidth="1"/>
    <col min="7821" max="7852" width="0.85546875" style="31" customWidth="1"/>
    <col min="7853" max="7853" width="2" style="31" customWidth="1"/>
    <col min="7854" max="7893" width="0.85546875" style="31" customWidth="1"/>
    <col min="7894" max="7894" width="2" style="31" customWidth="1"/>
    <col min="7895" max="7908" width="0.85546875" style="31" customWidth="1"/>
    <col min="7909" max="7909" width="9.7109375" style="31" customWidth="1"/>
    <col min="7910" max="7920" width="1.28515625" style="31" customWidth="1"/>
    <col min="7921" max="7921" width="7.5703125" style="31" customWidth="1"/>
    <col min="7922" max="7922" width="6.5703125" style="31" customWidth="1"/>
    <col min="7923" max="7956" width="1.28515625" style="31" customWidth="1"/>
    <col min="7957" max="7997" width="10.7109375" style="31"/>
    <col min="7998" max="7998" width="0.85546875" style="31" customWidth="1"/>
    <col min="7999" max="7999" width="1.28515625" style="31" customWidth="1"/>
    <col min="8000" max="8029" width="0.85546875" style="31" customWidth="1"/>
    <col min="8030" max="8030" width="6" style="31" customWidth="1"/>
    <col min="8031" max="8052" width="0.85546875" style="31" customWidth="1"/>
    <col min="8053" max="8053" width="0.42578125" style="31" customWidth="1"/>
    <col min="8054" max="8054" width="0" style="31" hidden="1" customWidth="1"/>
    <col min="8055" max="8060" width="0.85546875" style="31" customWidth="1"/>
    <col min="8061" max="8061" width="0.140625" style="31" customWidth="1"/>
    <col min="8062" max="8067" width="0.85546875" style="31" customWidth="1"/>
    <col min="8068" max="8068" width="1.42578125" style="31" customWidth="1"/>
    <col min="8069" max="8069" width="2.85546875" style="31" customWidth="1"/>
    <col min="8070" max="8075" width="0.85546875" style="31" customWidth="1"/>
    <col min="8076" max="8076" width="2.7109375" style="31" customWidth="1"/>
    <col min="8077" max="8108" width="0.85546875" style="31" customWidth="1"/>
    <col min="8109" max="8109" width="2" style="31" customWidth="1"/>
    <col min="8110" max="8149" width="0.85546875" style="31" customWidth="1"/>
    <col min="8150" max="8150" width="2" style="31" customWidth="1"/>
    <col min="8151" max="8164" width="0.85546875" style="31" customWidth="1"/>
    <col min="8165" max="8165" width="9.7109375" style="31" customWidth="1"/>
    <col min="8166" max="8176" width="1.28515625" style="31" customWidth="1"/>
    <col min="8177" max="8177" width="7.5703125" style="31" customWidth="1"/>
    <col min="8178" max="8178" width="6.5703125" style="31" customWidth="1"/>
    <col min="8179" max="8212" width="1.28515625" style="31" customWidth="1"/>
    <col min="8213" max="8253" width="10.7109375" style="31"/>
    <col min="8254" max="8254" width="0.85546875" style="31" customWidth="1"/>
    <col min="8255" max="8255" width="1.28515625" style="31" customWidth="1"/>
    <col min="8256" max="8285" width="0.85546875" style="31" customWidth="1"/>
    <col min="8286" max="8286" width="6" style="31" customWidth="1"/>
    <col min="8287" max="8308" width="0.85546875" style="31" customWidth="1"/>
    <col min="8309" max="8309" width="0.42578125" style="31" customWidth="1"/>
    <col min="8310" max="8310" width="0" style="31" hidden="1" customWidth="1"/>
    <col min="8311" max="8316" width="0.85546875" style="31" customWidth="1"/>
    <col min="8317" max="8317" width="0.140625" style="31" customWidth="1"/>
    <col min="8318" max="8323" width="0.85546875" style="31" customWidth="1"/>
    <col min="8324" max="8324" width="1.42578125" style="31" customWidth="1"/>
    <col min="8325" max="8325" width="2.85546875" style="31" customWidth="1"/>
    <col min="8326" max="8331" width="0.85546875" style="31" customWidth="1"/>
    <col min="8332" max="8332" width="2.7109375" style="31" customWidth="1"/>
    <col min="8333" max="8364" width="0.85546875" style="31" customWidth="1"/>
    <col min="8365" max="8365" width="2" style="31" customWidth="1"/>
    <col min="8366" max="8405" width="0.85546875" style="31" customWidth="1"/>
    <col min="8406" max="8406" width="2" style="31" customWidth="1"/>
    <col min="8407" max="8420" width="0.85546875" style="31" customWidth="1"/>
    <col min="8421" max="8421" width="9.7109375" style="31" customWidth="1"/>
    <col min="8422" max="8432" width="1.28515625" style="31" customWidth="1"/>
    <col min="8433" max="8433" width="7.5703125" style="31" customWidth="1"/>
    <col min="8434" max="8434" width="6.5703125" style="31" customWidth="1"/>
    <col min="8435" max="8468" width="1.28515625" style="31" customWidth="1"/>
    <col min="8469" max="8509" width="10.7109375" style="31"/>
    <col min="8510" max="8510" width="0.85546875" style="31" customWidth="1"/>
    <col min="8511" max="8511" width="1.28515625" style="31" customWidth="1"/>
    <col min="8512" max="8541" width="0.85546875" style="31" customWidth="1"/>
    <col min="8542" max="8542" width="6" style="31" customWidth="1"/>
    <col min="8543" max="8564" width="0.85546875" style="31" customWidth="1"/>
    <col min="8565" max="8565" width="0.42578125" style="31" customWidth="1"/>
    <col min="8566" max="8566" width="0" style="31" hidden="1" customWidth="1"/>
    <col min="8567" max="8572" width="0.85546875" style="31" customWidth="1"/>
    <col min="8573" max="8573" width="0.140625" style="31" customWidth="1"/>
    <col min="8574" max="8579" width="0.85546875" style="31" customWidth="1"/>
    <col min="8580" max="8580" width="1.42578125" style="31" customWidth="1"/>
    <col min="8581" max="8581" width="2.85546875" style="31" customWidth="1"/>
    <col min="8582" max="8587" width="0.85546875" style="31" customWidth="1"/>
    <col min="8588" max="8588" width="2.7109375" style="31" customWidth="1"/>
    <col min="8589" max="8620" width="0.85546875" style="31" customWidth="1"/>
    <col min="8621" max="8621" width="2" style="31" customWidth="1"/>
    <col min="8622" max="8661" width="0.85546875" style="31" customWidth="1"/>
    <col min="8662" max="8662" width="2" style="31" customWidth="1"/>
    <col min="8663" max="8676" width="0.85546875" style="31" customWidth="1"/>
    <col min="8677" max="8677" width="9.7109375" style="31" customWidth="1"/>
    <col min="8678" max="8688" width="1.28515625" style="31" customWidth="1"/>
    <col min="8689" max="8689" width="7.5703125" style="31" customWidth="1"/>
    <col min="8690" max="8690" width="6.5703125" style="31" customWidth="1"/>
    <col min="8691" max="8724" width="1.28515625" style="31" customWidth="1"/>
    <col min="8725" max="8765" width="10.7109375" style="31"/>
    <col min="8766" max="8766" width="0.85546875" style="31" customWidth="1"/>
    <col min="8767" max="8767" width="1.28515625" style="31" customWidth="1"/>
    <col min="8768" max="8797" width="0.85546875" style="31" customWidth="1"/>
    <col min="8798" max="8798" width="6" style="31" customWidth="1"/>
    <col min="8799" max="8820" width="0.85546875" style="31" customWidth="1"/>
    <col min="8821" max="8821" width="0.42578125" style="31" customWidth="1"/>
    <col min="8822" max="8822" width="0" style="31" hidden="1" customWidth="1"/>
    <col min="8823" max="8828" width="0.85546875" style="31" customWidth="1"/>
    <col min="8829" max="8829" width="0.140625" style="31" customWidth="1"/>
    <col min="8830" max="8835" width="0.85546875" style="31" customWidth="1"/>
    <col min="8836" max="8836" width="1.42578125" style="31" customWidth="1"/>
    <col min="8837" max="8837" width="2.85546875" style="31" customWidth="1"/>
    <col min="8838" max="8843" width="0.85546875" style="31" customWidth="1"/>
    <col min="8844" max="8844" width="2.7109375" style="31" customWidth="1"/>
    <col min="8845" max="8876" width="0.85546875" style="31" customWidth="1"/>
    <col min="8877" max="8877" width="2" style="31" customWidth="1"/>
    <col min="8878" max="8917" width="0.85546875" style="31" customWidth="1"/>
    <col min="8918" max="8918" width="2" style="31" customWidth="1"/>
    <col min="8919" max="8932" width="0.85546875" style="31" customWidth="1"/>
    <col min="8933" max="8933" width="9.7109375" style="31" customWidth="1"/>
    <col min="8934" max="8944" width="1.28515625" style="31" customWidth="1"/>
    <col min="8945" max="8945" width="7.5703125" style="31" customWidth="1"/>
    <col min="8946" max="8946" width="6.5703125" style="31" customWidth="1"/>
    <col min="8947" max="8980" width="1.28515625" style="31" customWidth="1"/>
    <col min="8981" max="9021" width="10.7109375" style="31"/>
    <col min="9022" max="9022" width="0.85546875" style="31" customWidth="1"/>
    <col min="9023" max="9023" width="1.28515625" style="31" customWidth="1"/>
    <col min="9024" max="9053" width="0.85546875" style="31" customWidth="1"/>
    <col min="9054" max="9054" width="6" style="31" customWidth="1"/>
    <col min="9055" max="9076" width="0.85546875" style="31" customWidth="1"/>
    <col min="9077" max="9077" width="0.42578125" style="31" customWidth="1"/>
    <col min="9078" max="9078" width="0" style="31" hidden="1" customWidth="1"/>
    <col min="9079" max="9084" width="0.85546875" style="31" customWidth="1"/>
    <col min="9085" max="9085" width="0.140625" style="31" customWidth="1"/>
    <col min="9086" max="9091" width="0.85546875" style="31" customWidth="1"/>
    <col min="9092" max="9092" width="1.42578125" style="31" customWidth="1"/>
    <col min="9093" max="9093" width="2.85546875" style="31" customWidth="1"/>
    <col min="9094" max="9099" width="0.85546875" style="31" customWidth="1"/>
    <col min="9100" max="9100" width="2.7109375" style="31" customWidth="1"/>
    <col min="9101" max="9132" width="0.85546875" style="31" customWidth="1"/>
    <col min="9133" max="9133" width="2" style="31" customWidth="1"/>
    <col min="9134" max="9173" width="0.85546875" style="31" customWidth="1"/>
    <col min="9174" max="9174" width="2" style="31" customWidth="1"/>
    <col min="9175" max="9188" width="0.85546875" style="31" customWidth="1"/>
    <col min="9189" max="9189" width="9.7109375" style="31" customWidth="1"/>
    <col min="9190" max="9200" width="1.28515625" style="31" customWidth="1"/>
    <col min="9201" max="9201" width="7.5703125" style="31" customWidth="1"/>
    <col min="9202" max="9202" width="6.5703125" style="31" customWidth="1"/>
    <col min="9203" max="9236" width="1.28515625" style="31" customWidth="1"/>
    <col min="9237" max="9277" width="10.7109375" style="31"/>
    <col min="9278" max="9278" width="0.85546875" style="31" customWidth="1"/>
    <col min="9279" max="9279" width="1.28515625" style="31" customWidth="1"/>
    <col min="9280" max="9309" width="0.85546875" style="31" customWidth="1"/>
    <col min="9310" max="9310" width="6" style="31" customWidth="1"/>
    <col min="9311" max="9332" width="0.85546875" style="31" customWidth="1"/>
    <col min="9333" max="9333" width="0.42578125" style="31" customWidth="1"/>
    <col min="9334" max="9334" width="0" style="31" hidden="1" customWidth="1"/>
    <col min="9335" max="9340" width="0.85546875" style="31" customWidth="1"/>
    <col min="9341" max="9341" width="0.140625" style="31" customWidth="1"/>
    <col min="9342" max="9347" width="0.85546875" style="31" customWidth="1"/>
    <col min="9348" max="9348" width="1.42578125" style="31" customWidth="1"/>
    <col min="9349" max="9349" width="2.85546875" style="31" customWidth="1"/>
    <col min="9350" max="9355" width="0.85546875" style="31" customWidth="1"/>
    <col min="9356" max="9356" width="2.7109375" style="31" customWidth="1"/>
    <col min="9357" max="9388" width="0.85546875" style="31" customWidth="1"/>
    <col min="9389" max="9389" width="2" style="31" customWidth="1"/>
    <col min="9390" max="9429" width="0.85546875" style="31" customWidth="1"/>
    <col min="9430" max="9430" width="2" style="31" customWidth="1"/>
    <col min="9431" max="9444" width="0.85546875" style="31" customWidth="1"/>
    <col min="9445" max="9445" width="9.7109375" style="31" customWidth="1"/>
    <col min="9446" max="9456" width="1.28515625" style="31" customWidth="1"/>
    <col min="9457" max="9457" width="7.5703125" style="31" customWidth="1"/>
    <col min="9458" max="9458" width="6.5703125" style="31" customWidth="1"/>
    <col min="9459" max="9492" width="1.28515625" style="31" customWidth="1"/>
    <col min="9493" max="9533" width="10.7109375" style="31"/>
    <col min="9534" max="9534" width="0.85546875" style="31" customWidth="1"/>
    <col min="9535" max="9535" width="1.28515625" style="31" customWidth="1"/>
    <col min="9536" max="9565" width="0.85546875" style="31" customWidth="1"/>
    <col min="9566" max="9566" width="6" style="31" customWidth="1"/>
    <col min="9567" max="9588" width="0.85546875" style="31" customWidth="1"/>
    <col min="9589" max="9589" width="0.42578125" style="31" customWidth="1"/>
    <col min="9590" max="9590" width="0" style="31" hidden="1" customWidth="1"/>
    <col min="9591" max="9596" width="0.85546875" style="31" customWidth="1"/>
    <col min="9597" max="9597" width="0.140625" style="31" customWidth="1"/>
    <col min="9598" max="9603" width="0.85546875" style="31" customWidth="1"/>
    <col min="9604" max="9604" width="1.42578125" style="31" customWidth="1"/>
    <col min="9605" max="9605" width="2.85546875" style="31" customWidth="1"/>
    <col min="9606" max="9611" width="0.85546875" style="31" customWidth="1"/>
    <col min="9612" max="9612" width="2.7109375" style="31" customWidth="1"/>
    <col min="9613" max="9644" width="0.85546875" style="31" customWidth="1"/>
    <col min="9645" max="9645" width="2" style="31" customWidth="1"/>
    <col min="9646" max="9685" width="0.85546875" style="31" customWidth="1"/>
    <col min="9686" max="9686" width="2" style="31" customWidth="1"/>
    <col min="9687" max="9700" width="0.85546875" style="31" customWidth="1"/>
    <col min="9701" max="9701" width="9.7109375" style="31" customWidth="1"/>
    <col min="9702" max="9712" width="1.28515625" style="31" customWidth="1"/>
    <col min="9713" max="9713" width="7.5703125" style="31" customWidth="1"/>
    <col min="9714" max="9714" width="6.5703125" style="31" customWidth="1"/>
    <col min="9715" max="9748" width="1.28515625" style="31" customWidth="1"/>
    <col min="9749" max="9789" width="10.7109375" style="31"/>
    <col min="9790" max="9790" width="0.85546875" style="31" customWidth="1"/>
    <col min="9791" max="9791" width="1.28515625" style="31" customWidth="1"/>
    <col min="9792" max="9821" width="0.85546875" style="31" customWidth="1"/>
    <col min="9822" max="9822" width="6" style="31" customWidth="1"/>
    <col min="9823" max="9844" width="0.85546875" style="31" customWidth="1"/>
    <col min="9845" max="9845" width="0.42578125" style="31" customWidth="1"/>
    <col min="9846" max="9846" width="0" style="31" hidden="1" customWidth="1"/>
    <col min="9847" max="9852" width="0.85546875" style="31" customWidth="1"/>
    <col min="9853" max="9853" width="0.140625" style="31" customWidth="1"/>
    <col min="9854" max="9859" width="0.85546875" style="31" customWidth="1"/>
    <col min="9860" max="9860" width="1.42578125" style="31" customWidth="1"/>
    <col min="9861" max="9861" width="2.85546875" style="31" customWidth="1"/>
    <col min="9862" max="9867" width="0.85546875" style="31" customWidth="1"/>
    <col min="9868" max="9868" width="2.7109375" style="31" customWidth="1"/>
    <col min="9869" max="9900" width="0.85546875" style="31" customWidth="1"/>
    <col min="9901" max="9901" width="2" style="31" customWidth="1"/>
    <col min="9902" max="9941" width="0.85546875" style="31" customWidth="1"/>
    <col min="9942" max="9942" width="2" style="31" customWidth="1"/>
    <col min="9943" max="9956" width="0.85546875" style="31" customWidth="1"/>
    <col min="9957" max="9957" width="9.7109375" style="31" customWidth="1"/>
    <col min="9958" max="9968" width="1.28515625" style="31" customWidth="1"/>
    <col min="9969" max="9969" width="7.5703125" style="31" customWidth="1"/>
    <col min="9970" max="9970" width="6.5703125" style="31" customWidth="1"/>
    <col min="9971" max="10004" width="1.28515625" style="31" customWidth="1"/>
    <col min="10005" max="10045" width="10.7109375" style="31"/>
    <col min="10046" max="10046" width="0.85546875" style="31" customWidth="1"/>
    <col min="10047" max="10047" width="1.28515625" style="31" customWidth="1"/>
    <col min="10048" max="10077" width="0.85546875" style="31" customWidth="1"/>
    <col min="10078" max="10078" width="6" style="31" customWidth="1"/>
    <col min="10079" max="10100" width="0.85546875" style="31" customWidth="1"/>
    <col min="10101" max="10101" width="0.42578125" style="31" customWidth="1"/>
    <col min="10102" max="10102" width="0" style="31" hidden="1" customWidth="1"/>
    <col min="10103" max="10108" width="0.85546875" style="31" customWidth="1"/>
    <col min="10109" max="10109" width="0.140625" style="31" customWidth="1"/>
    <col min="10110" max="10115" width="0.85546875" style="31" customWidth="1"/>
    <col min="10116" max="10116" width="1.42578125" style="31" customWidth="1"/>
    <col min="10117" max="10117" width="2.85546875" style="31" customWidth="1"/>
    <col min="10118" max="10123" width="0.85546875" style="31" customWidth="1"/>
    <col min="10124" max="10124" width="2.7109375" style="31" customWidth="1"/>
    <col min="10125" max="10156" width="0.85546875" style="31" customWidth="1"/>
    <col min="10157" max="10157" width="2" style="31" customWidth="1"/>
    <col min="10158" max="10197" width="0.85546875" style="31" customWidth="1"/>
    <col min="10198" max="10198" width="2" style="31" customWidth="1"/>
    <col min="10199" max="10212" width="0.85546875" style="31" customWidth="1"/>
    <col min="10213" max="10213" width="9.7109375" style="31" customWidth="1"/>
    <col min="10214" max="10224" width="1.28515625" style="31" customWidth="1"/>
    <col min="10225" max="10225" width="7.5703125" style="31" customWidth="1"/>
    <col min="10226" max="10226" width="6.5703125" style="31" customWidth="1"/>
    <col min="10227" max="10260" width="1.28515625" style="31" customWidth="1"/>
    <col min="10261" max="10301" width="10.7109375" style="31"/>
    <col min="10302" max="10302" width="0.85546875" style="31" customWidth="1"/>
    <col min="10303" max="10303" width="1.28515625" style="31" customWidth="1"/>
    <col min="10304" max="10333" width="0.85546875" style="31" customWidth="1"/>
    <col min="10334" max="10334" width="6" style="31" customWidth="1"/>
    <col min="10335" max="10356" width="0.85546875" style="31" customWidth="1"/>
    <col min="10357" max="10357" width="0.42578125" style="31" customWidth="1"/>
    <col min="10358" max="10358" width="0" style="31" hidden="1" customWidth="1"/>
    <col min="10359" max="10364" width="0.85546875" style="31" customWidth="1"/>
    <col min="10365" max="10365" width="0.140625" style="31" customWidth="1"/>
    <col min="10366" max="10371" width="0.85546875" style="31" customWidth="1"/>
    <col min="10372" max="10372" width="1.42578125" style="31" customWidth="1"/>
    <col min="10373" max="10373" width="2.85546875" style="31" customWidth="1"/>
    <col min="10374" max="10379" width="0.85546875" style="31" customWidth="1"/>
    <col min="10380" max="10380" width="2.7109375" style="31" customWidth="1"/>
    <col min="10381" max="10412" width="0.85546875" style="31" customWidth="1"/>
    <col min="10413" max="10413" width="2" style="31" customWidth="1"/>
    <col min="10414" max="10453" width="0.85546875" style="31" customWidth="1"/>
    <col min="10454" max="10454" width="2" style="31" customWidth="1"/>
    <col min="10455" max="10468" width="0.85546875" style="31" customWidth="1"/>
    <col min="10469" max="10469" width="9.7109375" style="31" customWidth="1"/>
    <col min="10470" max="10480" width="1.28515625" style="31" customWidth="1"/>
    <col min="10481" max="10481" width="7.5703125" style="31" customWidth="1"/>
    <col min="10482" max="10482" width="6.5703125" style="31" customWidth="1"/>
    <col min="10483" max="10516" width="1.28515625" style="31" customWidth="1"/>
    <col min="10517" max="10557" width="10.7109375" style="31"/>
    <col min="10558" max="10558" width="0.85546875" style="31" customWidth="1"/>
    <col min="10559" max="10559" width="1.28515625" style="31" customWidth="1"/>
    <col min="10560" max="10589" width="0.85546875" style="31" customWidth="1"/>
    <col min="10590" max="10590" width="6" style="31" customWidth="1"/>
    <col min="10591" max="10612" width="0.85546875" style="31" customWidth="1"/>
    <col min="10613" max="10613" width="0.42578125" style="31" customWidth="1"/>
    <col min="10614" max="10614" width="0" style="31" hidden="1" customWidth="1"/>
    <col min="10615" max="10620" width="0.85546875" style="31" customWidth="1"/>
    <col min="10621" max="10621" width="0.140625" style="31" customWidth="1"/>
    <col min="10622" max="10627" width="0.85546875" style="31" customWidth="1"/>
    <col min="10628" max="10628" width="1.42578125" style="31" customWidth="1"/>
    <col min="10629" max="10629" width="2.85546875" style="31" customWidth="1"/>
    <col min="10630" max="10635" width="0.85546875" style="31" customWidth="1"/>
    <col min="10636" max="10636" width="2.7109375" style="31" customWidth="1"/>
    <col min="10637" max="10668" width="0.85546875" style="31" customWidth="1"/>
    <col min="10669" max="10669" width="2" style="31" customWidth="1"/>
    <col min="10670" max="10709" width="0.85546875" style="31" customWidth="1"/>
    <col min="10710" max="10710" width="2" style="31" customWidth="1"/>
    <col min="10711" max="10724" width="0.85546875" style="31" customWidth="1"/>
    <col min="10725" max="10725" width="9.7109375" style="31" customWidth="1"/>
    <col min="10726" max="10736" width="1.28515625" style="31" customWidth="1"/>
    <col min="10737" max="10737" width="7.5703125" style="31" customWidth="1"/>
    <col min="10738" max="10738" width="6.5703125" style="31" customWidth="1"/>
    <col min="10739" max="10772" width="1.28515625" style="31" customWidth="1"/>
    <col min="10773" max="10813" width="10.7109375" style="31"/>
    <col min="10814" max="10814" width="0.85546875" style="31" customWidth="1"/>
    <col min="10815" max="10815" width="1.28515625" style="31" customWidth="1"/>
    <col min="10816" max="10845" width="0.85546875" style="31" customWidth="1"/>
    <col min="10846" max="10846" width="6" style="31" customWidth="1"/>
    <col min="10847" max="10868" width="0.85546875" style="31" customWidth="1"/>
    <col min="10869" max="10869" width="0.42578125" style="31" customWidth="1"/>
    <col min="10870" max="10870" width="0" style="31" hidden="1" customWidth="1"/>
    <col min="10871" max="10876" width="0.85546875" style="31" customWidth="1"/>
    <col min="10877" max="10877" width="0.140625" style="31" customWidth="1"/>
    <col min="10878" max="10883" width="0.85546875" style="31" customWidth="1"/>
    <col min="10884" max="10884" width="1.42578125" style="31" customWidth="1"/>
    <col min="10885" max="10885" width="2.85546875" style="31" customWidth="1"/>
    <col min="10886" max="10891" width="0.85546875" style="31" customWidth="1"/>
    <col min="10892" max="10892" width="2.7109375" style="31" customWidth="1"/>
    <col min="10893" max="10924" width="0.85546875" style="31" customWidth="1"/>
    <col min="10925" max="10925" width="2" style="31" customWidth="1"/>
    <col min="10926" max="10965" width="0.85546875" style="31" customWidth="1"/>
    <col min="10966" max="10966" width="2" style="31" customWidth="1"/>
    <col min="10967" max="10980" width="0.85546875" style="31" customWidth="1"/>
    <col min="10981" max="10981" width="9.7109375" style="31" customWidth="1"/>
    <col min="10982" max="10992" width="1.28515625" style="31" customWidth="1"/>
    <col min="10993" max="10993" width="7.5703125" style="31" customWidth="1"/>
    <col min="10994" max="10994" width="6.5703125" style="31" customWidth="1"/>
    <col min="10995" max="11028" width="1.28515625" style="31" customWidth="1"/>
    <col min="11029" max="11069" width="10.7109375" style="31"/>
    <col min="11070" max="11070" width="0.85546875" style="31" customWidth="1"/>
    <col min="11071" max="11071" width="1.28515625" style="31" customWidth="1"/>
    <col min="11072" max="11101" width="0.85546875" style="31" customWidth="1"/>
    <col min="11102" max="11102" width="6" style="31" customWidth="1"/>
    <col min="11103" max="11124" width="0.85546875" style="31" customWidth="1"/>
    <col min="11125" max="11125" width="0.42578125" style="31" customWidth="1"/>
    <col min="11126" max="11126" width="0" style="31" hidden="1" customWidth="1"/>
    <col min="11127" max="11132" width="0.85546875" style="31" customWidth="1"/>
    <col min="11133" max="11133" width="0.140625" style="31" customWidth="1"/>
    <col min="11134" max="11139" width="0.85546875" style="31" customWidth="1"/>
    <col min="11140" max="11140" width="1.42578125" style="31" customWidth="1"/>
    <col min="11141" max="11141" width="2.85546875" style="31" customWidth="1"/>
    <col min="11142" max="11147" width="0.85546875" style="31" customWidth="1"/>
    <col min="11148" max="11148" width="2.7109375" style="31" customWidth="1"/>
    <col min="11149" max="11180" width="0.85546875" style="31" customWidth="1"/>
    <col min="11181" max="11181" width="2" style="31" customWidth="1"/>
    <col min="11182" max="11221" width="0.85546875" style="31" customWidth="1"/>
    <col min="11222" max="11222" width="2" style="31" customWidth="1"/>
    <col min="11223" max="11236" width="0.85546875" style="31" customWidth="1"/>
    <col min="11237" max="11237" width="9.7109375" style="31" customWidth="1"/>
    <col min="11238" max="11248" width="1.28515625" style="31" customWidth="1"/>
    <col min="11249" max="11249" width="7.5703125" style="31" customWidth="1"/>
    <col min="11250" max="11250" width="6.5703125" style="31" customWidth="1"/>
    <col min="11251" max="11284" width="1.28515625" style="31" customWidth="1"/>
    <col min="11285" max="11325" width="10.7109375" style="31"/>
    <col min="11326" max="11326" width="0.85546875" style="31" customWidth="1"/>
    <col min="11327" max="11327" width="1.28515625" style="31" customWidth="1"/>
    <col min="11328" max="11357" width="0.85546875" style="31" customWidth="1"/>
    <col min="11358" max="11358" width="6" style="31" customWidth="1"/>
    <col min="11359" max="11380" width="0.85546875" style="31" customWidth="1"/>
    <col min="11381" max="11381" width="0.42578125" style="31" customWidth="1"/>
    <col min="11382" max="11382" width="0" style="31" hidden="1" customWidth="1"/>
    <col min="11383" max="11388" width="0.85546875" style="31" customWidth="1"/>
    <col min="11389" max="11389" width="0.140625" style="31" customWidth="1"/>
    <col min="11390" max="11395" width="0.85546875" style="31" customWidth="1"/>
    <col min="11396" max="11396" width="1.42578125" style="31" customWidth="1"/>
    <col min="11397" max="11397" width="2.85546875" style="31" customWidth="1"/>
    <col min="11398" max="11403" width="0.85546875" style="31" customWidth="1"/>
    <col min="11404" max="11404" width="2.7109375" style="31" customWidth="1"/>
    <col min="11405" max="11436" width="0.85546875" style="31" customWidth="1"/>
    <col min="11437" max="11437" width="2" style="31" customWidth="1"/>
    <col min="11438" max="11477" width="0.85546875" style="31" customWidth="1"/>
    <col min="11478" max="11478" width="2" style="31" customWidth="1"/>
    <col min="11479" max="11492" width="0.85546875" style="31" customWidth="1"/>
    <col min="11493" max="11493" width="9.7109375" style="31" customWidth="1"/>
    <col min="11494" max="11504" width="1.28515625" style="31" customWidth="1"/>
    <col min="11505" max="11505" width="7.5703125" style="31" customWidth="1"/>
    <col min="11506" max="11506" width="6.5703125" style="31" customWidth="1"/>
    <col min="11507" max="11540" width="1.28515625" style="31" customWidth="1"/>
    <col min="11541" max="11581" width="10.7109375" style="31"/>
    <col min="11582" max="11582" width="0.85546875" style="31" customWidth="1"/>
    <col min="11583" max="11583" width="1.28515625" style="31" customWidth="1"/>
    <col min="11584" max="11613" width="0.85546875" style="31" customWidth="1"/>
    <col min="11614" max="11614" width="6" style="31" customWidth="1"/>
    <col min="11615" max="11636" width="0.85546875" style="31" customWidth="1"/>
    <col min="11637" max="11637" width="0.42578125" style="31" customWidth="1"/>
    <col min="11638" max="11638" width="0" style="31" hidden="1" customWidth="1"/>
    <col min="11639" max="11644" width="0.85546875" style="31" customWidth="1"/>
    <col min="11645" max="11645" width="0.140625" style="31" customWidth="1"/>
    <col min="11646" max="11651" width="0.85546875" style="31" customWidth="1"/>
    <col min="11652" max="11652" width="1.42578125" style="31" customWidth="1"/>
    <col min="11653" max="11653" width="2.85546875" style="31" customWidth="1"/>
    <col min="11654" max="11659" width="0.85546875" style="31" customWidth="1"/>
    <col min="11660" max="11660" width="2.7109375" style="31" customWidth="1"/>
    <col min="11661" max="11692" width="0.85546875" style="31" customWidth="1"/>
    <col min="11693" max="11693" width="2" style="31" customWidth="1"/>
    <col min="11694" max="11733" width="0.85546875" style="31" customWidth="1"/>
    <col min="11734" max="11734" width="2" style="31" customWidth="1"/>
    <col min="11735" max="11748" width="0.85546875" style="31" customWidth="1"/>
    <col min="11749" max="11749" width="9.7109375" style="31" customWidth="1"/>
    <col min="11750" max="11760" width="1.28515625" style="31" customWidth="1"/>
    <col min="11761" max="11761" width="7.5703125" style="31" customWidth="1"/>
    <col min="11762" max="11762" width="6.5703125" style="31" customWidth="1"/>
    <col min="11763" max="11796" width="1.28515625" style="31" customWidth="1"/>
    <col min="11797" max="11837" width="10.7109375" style="31"/>
    <col min="11838" max="11838" width="0.85546875" style="31" customWidth="1"/>
    <col min="11839" max="11839" width="1.28515625" style="31" customWidth="1"/>
    <col min="11840" max="11869" width="0.85546875" style="31" customWidth="1"/>
    <col min="11870" max="11870" width="6" style="31" customWidth="1"/>
    <col min="11871" max="11892" width="0.85546875" style="31" customWidth="1"/>
    <col min="11893" max="11893" width="0.42578125" style="31" customWidth="1"/>
    <col min="11894" max="11894" width="0" style="31" hidden="1" customWidth="1"/>
    <col min="11895" max="11900" width="0.85546875" style="31" customWidth="1"/>
    <col min="11901" max="11901" width="0.140625" style="31" customWidth="1"/>
    <col min="11902" max="11907" width="0.85546875" style="31" customWidth="1"/>
    <col min="11908" max="11908" width="1.42578125" style="31" customWidth="1"/>
    <col min="11909" max="11909" width="2.85546875" style="31" customWidth="1"/>
    <col min="11910" max="11915" width="0.85546875" style="31" customWidth="1"/>
    <col min="11916" max="11916" width="2.7109375" style="31" customWidth="1"/>
    <col min="11917" max="11948" width="0.85546875" style="31" customWidth="1"/>
    <col min="11949" max="11949" width="2" style="31" customWidth="1"/>
    <col min="11950" max="11989" width="0.85546875" style="31" customWidth="1"/>
    <col min="11990" max="11990" width="2" style="31" customWidth="1"/>
    <col min="11991" max="12004" width="0.85546875" style="31" customWidth="1"/>
    <col min="12005" max="12005" width="9.7109375" style="31" customWidth="1"/>
    <col min="12006" max="12016" width="1.28515625" style="31" customWidth="1"/>
    <col min="12017" max="12017" width="7.5703125" style="31" customWidth="1"/>
    <col min="12018" max="12018" width="6.5703125" style="31" customWidth="1"/>
    <col min="12019" max="12052" width="1.28515625" style="31" customWidth="1"/>
    <col min="12053" max="12093" width="10.7109375" style="31"/>
    <col min="12094" max="12094" width="0.85546875" style="31" customWidth="1"/>
    <col min="12095" max="12095" width="1.28515625" style="31" customWidth="1"/>
    <col min="12096" max="12125" width="0.85546875" style="31" customWidth="1"/>
    <col min="12126" max="12126" width="6" style="31" customWidth="1"/>
    <col min="12127" max="12148" width="0.85546875" style="31" customWidth="1"/>
    <col min="12149" max="12149" width="0.42578125" style="31" customWidth="1"/>
    <col min="12150" max="12150" width="0" style="31" hidden="1" customWidth="1"/>
    <col min="12151" max="12156" width="0.85546875" style="31" customWidth="1"/>
    <col min="12157" max="12157" width="0.140625" style="31" customWidth="1"/>
    <col min="12158" max="12163" width="0.85546875" style="31" customWidth="1"/>
    <col min="12164" max="12164" width="1.42578125" style="31" customWidth="1"/>
    <col min="12165" max="12165" width="2.85546875" style="31" customWidth="1"/>
    <col min="12166" max="12171" width="0.85546875" style="31" customWidth="1"/>
    <col min="12172" max="12172" width="2.7109375" style="31" customWidth="1"/>
    <col min="12173" max="12204" width="0.85546875" style="31" customWidth="1"/>
    <col min="12205" max="12205" width="2" style="31" customWidth="1"/>
    <col min="12206" max="12245" width="0.85546875" style="31" customWidth="1"/>
    <col min="12246" max="12246" width="2" style="31" customWidth="1"/>
    <col min="12247" max="12260" width="0.85546875" style="31" customWidth="1"/>
    <col min="12261" max="12261" width="9.7109375" style="31" customWidth="1"/>
    <col min="12262" max="12272" width="1.28515625" style="31" customWidth="1"/>
    <col min="12273" max="12273" width="7.5703125" style="31" customWidth="1"/>
    <col min="12274" max="12274" width="6.5703125" style="31" customWidth="1"/>
    <col min="12275" max="12308" width="1.28515625" style="31" customWidth="1"/>
    <col min="12309" max="12349" width="10.7109375" style="31"/>
    <col min="12350" max="12350" width="0.85546875" style="31" customWidth="1"/>
    <col min="12351" max="12351" width="1.28515625" style="31" customWidth="1"/>
    <col min="12352" max="12381" width="0.85546875" style="31" customWidth="1"/>
    <col min="12382" max="12382" width="6" style="31" customWidth="1"/>
    <col min="12383" max="12404" width="0.85546875" style="31" customWidth="1"/>
    <col min="12405" max="12405" width="0.42578125" style="31" customWidth="1"/>
    <col min="12406" max="12406" width="0" style="31" hidden="1" customWidth="1"/>
    <col min="12407" max="12412" width="0.85546875" style="31" customWidth="1"/>
    <col min="12413" max="12413" width="0.140625" style="31" customWidth="1"/>
    <col min="12414" max="12419" width="0.85546875" style="31" customWidth="1"/>
    <col min="12420" max="12420" width="1.42578125" style="31" customWidth="1"/>
    <col min="12421" max="12421" width="2.85546875" style="31" customWidth="1"/>
    <col min="12422" max="12427" width="0.85546875" style="31" customWidth="1"/>
    <col min="12428" max="12428" width="2.7109375" style="31" customWidth="1"/>
    <col min="12429" max="12460" width="0.85546875" style="31" customWidth="1"/>
    <col min="12461" max="12461" width="2" style="31" customWidth="1"/>
    <col min="12462" max="12501" width="0.85546875" style="31" customWidth="1"/>
    <col min="12502" max="12502" width="2" style="31" customWidth="1"/>
    <col min="12503" max="12516" width="0.85546875" style="31" customWidth="1"/>
    <col min="12517" max="12517" width="9.7109375" style="31" customWidth="1"/>
    <col min="12518" max="12528" width="1.28515625" style="31" customWidth="1"/>
    <col min="12529" max="12529" width="7.5703125" style="31" customWidth="1"/>
    <col min="12530" max="12530" width="6.5703125" style="31" customWidth="1"/>
    <col min="12531" max="12564" width="1.28515625" style="31" customWidth="1"/>
    <col min="12565" max="12605" width="10.7109375" style="31"/>
    <col min="12606" max="12606" width="0.85546875" style="31" customWidth="1"/>
    <col min="12607" max="12607" width="1.28515625" style="31" customWidth="1"/>
    <col min="12608" max="12637" width="0.85546875" style="31" customWidth="1"/>
    <col min="12638" max="12638" width="6" style="31" customWidth="1"/>
    <col min="12639" max="12660" width="0.85546875" style="31" customWidth="1"/>
    <col min="12661" max="12661" width="0.42578125" style="31" customWidth="1"/>
    <col min="12662" max="12662" width="0" style="31" hidden="1" customWidth="1"/>
    <col min="12663" max="12668" width="0.85546875" style="31" customWidth="1"/>
    <col min="12669" max="12669" width="0.140625" style="31" customWidth="1"/>
    <col min="12670" max="12675" width="0.85546875" style="31" customWidth="1"/>
    <col min="12676" max="12676" width="1.42578125" style="31" customWidth="1"/>
    <col min="12677" max="12677" width="2.85546875" style="31" customWidth="1"/>
    <col min="12678" max="12683" width="0.85546875" style="31" customWidth="1"/>
    <col min="12684" max="12684" width="2.7109375" style="31" customWidth="1"/>
    <col min="12685" max="12716" width="0.85546875" style="31" customWidth="1"/>
    <col min="12717" max="12717" width="2" style="31" customWidth="1"/>
    <col min="12718" max="12757" width="0.85546875" style="31" customWidth="1"/>
    <col min="12758" max="12758" width="2" style="31" customWidth="1"/>
    <col min="12759" max="12772" width="0.85546875" style="31" customWidth="1"/>
    <col min="12773" max="12773" width="9.7109375" style="31" customWidth="1"/>
    <col min="12774" max="12784" width="1.28515625" style="31" customWidth="1"/>
    <col min="12785" max="12785" width="7.5703125" style="31" customWidth="1"/>
    <col min="12786" max="12786" width="6.5703125" style="31" customWidth="1"/>
    <col min="12787" max="12820" width="1.28515625" style="31" customWidth="1"/>
    <col min="12821" max="12861" width="10.7109375" style="31"/>
    <col min="12862" max="12862" width="0.85546875" style="31" customWidth="1"/>
    <col min="12863" max="12863" width="1.28515625" style="31" customWidth="1"/>
    <col min="12864" max="12893" width="0.85546875" style="31" customWidth="1"/>
    <col min="12894" max="12894" width="6" style="31" customWidth="1"/>
    <col min="12895" max="12916" width="0.85546875" style="31" customWidth="1"/>
    <col min="12917" max="12917" width="0.42578125" style="31" customWidth="1"/>
    <col min="12918" max="12918" width="0" style="31" hidden="1" customWidth="1"/>
    <col min="12919" max="12924" width="0.85546875" style="31" customWidth="1"/>
    <col min="12925" max="12925" width="0.140625" style="31" customWidth="1"/>
    <col min="12926" max="12931" width="0.85546875" style="31" customWidth="1"/>
    <col min="12932" max="12932" width="1.42578125" style="31" customWidth="1"/>
    <col min="12933" max="12933" width="2.85546875" style="31" customWidth="1"/>
    <col min="12934" max="12939" width="0.85546875" style="31" customWidth="1"/>
    <col min="12940" max="12940" width="2.7109375" style="31" customWidth="1"/>
    <col min="12941" max="12972" width="0.85546875" style="31" customWidth="1"/>
    <col min="12973" max="12973" width="2" style="31" customWidth="1"/>
    <col min="12974" max="13013" width="0.85546875" style="31" customWidth="1"/>
    <col min="13014" max="13014" width="2" style="31" customWidth="1"/>
    <col min="13015" max="13028" width="0.85546875" style="31" customWidth="1"/>
    <col min="13029" max="13029" width="9.7109375" style="31" customWidth="1"/>
    <col min="13030" max="13040" width="1.28515625" style="31" customWidth="1"/>
    <col min="13041" max="13041" width="7.5703125" style="31" customWidth="1"/>
    <col min="13042" max="13042" width="6.5703125" style="31" customWidth="1"/>
    <col min="13043" max="13076" width="1.28515625" style="31" customWidth="1"/>
    <col min="13077" max="13117" width="10.7109375" style="31"/>
    <col min="13118" max="13118" width="0.85546875" style="31" customWidth="1"/>
    <col min="13119" max="13119" width="1.28515625" style="31" customWidth="1"/>
    <col min="13120" max="13149" width="0.85546875" style="31" customWidth="1"/>
    <col min="13150" max="13150" width="6" style="31" customWidth="1"/>
    <col min="13151" max="13172" width="0.85546875" style="31" customWidth="1"/>
    <col min="13173" max="13173" width="0.42578125" style="31" customWidth="1"/>
    <col min="13174" max="13174" width="0" style="31" hidden="1" customWidth="1"/>
    <col min="13175" max="13180" width="0.85546875" style="31" customWidth="1"/>
    <col min="13181" max="13181" width="0.140625" style="31" customWidth="1"/>
    <col min="13182" max="13187" width="0.85546875" style="31" customWidth="1"/>
    <col min="13188" max="13188" width="1.42578125" style="31" customWidth="1"/>
    <col min="13189" max="13189" width="2.85546875" style="31" customWidth="1"/>
    <col min="13190" max="13195" width="0.85546875" style="31" customWidth="1"/>
    <col min="13196" max="13196" width="2.7109375" style="31" customWidth="1"/>
    <col min="13197" max="13228" width="0.85546875" style="31" customWidth="1"/>
    <col min="13229" max="13229" width="2" style="31" customWidth="1"/>
    <col min="13230" max="13269" width="0.85546875" style="31" customWidth="1"/>
    <col min="13270" max="13270" width="2" style="31" customWidth="1"/>
    <col min="13271" max="13284" width="0.85546875" style="31" customWidth="1"/>
    <col min="13285" max="13285" width="9.7109375" style="31" customWidth="1"/>
    <col min="13286" max="13296" width="1.28515625" style="31" customWidth="1"/>
    <col min="13297" max="13297" width="7.5703125" style="31" customWidth="1"/>
    <col min="13298" max="13298" width="6.5703125" style="31" customWidth="1"/>
    <col min="13299" max="13332" width="1.28515625" style="31" customWidth="1"/>
    <col min="13333" max="13373" width="10.7109375" style="31"/>
    <col min="13374" max="13374" width="0.85546875" style="31" customWidth="1"/>
    <col min="13375" max="13375" width="1.28515625" style="31" customWidth="1"/>
    <col min="13376" max="13405" width="0.85546875" style="31" customWidth="1"/>
    <col min="13406" max="13406" width="6" style="31" customWidth="1"/>
    <col min="13407" max="13428" width="0.85546875" style="31" customWidth="1"/>
    <col min="13429" max="13429" width="0.42578125" style="31" customWidth="1"/>
    <col min="13430" max="13430" width="0" style="31" hidden="1" customWidth="1"/>
    <col min="13431" max="13436" width="0.85546875" style="31" customWidth="1"/>
    <col min="13437" max="13437" width="0.140625" style="31" customWidth="1"/>
    <col min="13438" max="13443" width="0.85546875" style="31" customWidth="1"/>
    <col min="13444" max="13444" width="1.42578125" style="31" customWidth="1"/>
    <col min="13445" max="13445" width="2.85546875" style="31" customWidth="1"/>
    <col min="13446" max="13451" width="0.85546875" style="31" customWidth="1"/>
    <col min="13452" max="13452" width="2.7109375" style="31" customWidth="1"/>
    <col min="13453" max="13484" width="0.85546875" style="31" customWidth="1"/>
    <col min="13485" max="13485" width="2" style="31" customWidth="1"/>
    <col min="13486" max="13525" width="0.85546875" style="31" customWidth="1"/>
    <col min="13526" max="13526" width="2" style="31" customWidth="1"/>
    <col min="13527" max="13540" width="0.85546875" style="31" customWidth="1"/>
    <col min="13541" max="13541" width="9.7109375" style="31" customWidth="1"/>
    <col min="13542" max="13552" width="1.28515625" style="31" customWidth="1"/>
    <col min="13553" max="13553" width="7.5703125" style="31" customWidth="1"/>
    <col min="13554" max="13554" width="6.5703125" style="31" customWidth="1"/>
    <col min="13555" max="13588" width="1.28515625" style="31" customWidth="1"/>
    <col min="13589" max="13629" width="10.7109375" style="31"/>
    <col min="13630" max="13630" width="0.85546875" style="31" customWidth="1"/>
    <col min="13631" max="13631" width="1.28515625" style="31" customWidth="1"/>
    <col min="13632" max="13661" width="0.85546875" style="31" customWidth="1"/>
    <col min="13662" max="13662" width="6" style="31" customWidth="1"/>
    <col min="13663" max="13684" width="0.85546875" style="31" customWidth="1"/>
    <col min="13685" max="13685" width="0.42578125" style="31" customWidth="1"/>
    <col min="13686" max="13686" width="0" style="31" hidden="1" customWidth="1"/>
    <col min="13687" max="13692" width="0.85546875" style="31" customWidth="1"/>
    <col min="13693" max="13693" width="0.140625" style="31" customWidth="1"/>
    <col min="13694" max="13699" width="0.85546875" style="31" customWidth="1"/>
    <col min="13700" max="13700" width="1.42578125" style="31" customWidth="1"/>
    <col min="13701" max="13701" width="2.85546875" style="31" customWidth="1"/>
    <col min="13702" max="13707" width="0.85546875" style="31" customWidth="1"/>
    <col min="13708" max="13708" width="2.7109375" style="31" customWidth="1"/>
    <col min="13709" max="13740" width="0.85546875" style="31" customWidth="1"/>
    <col min="13741" max="13741" width="2" style="31" customWidth="1"/>
    <col min="13742" max="13781" width="0.85546875" style="31" customWidth="1"/>
    <col min="13782" max="13782" width="2" style="31" customWidth="1"/>
    <col min="13783" max="13796" width="0.85546875" style="31" customWidth="1"/>
    <col min="13797" max="13797" width="9.7109375" style="31" customWidth="1"/>
    <col min="13798" max="13808" width="1.28515625" style="31" customWidth="1"/>
    <col min="13809" max="13809" width="7.5703125" style="31" customWidth="1"/>
    <col min="13810" max="13810" width="6.5703125" style="31" customWidth="1"/>
    <col min="13811" max="13844" width="1.28515625" style="31" customWidth="1"/>
    <col min="13845" max="13885" width="10.7109375" style="31"/>
    <col min="13886" max="13886" width="0.85546875" style="31" customWidth="1"/>
    <col min="13887" max="13887" width="1.28515625" style="31" customWidth="1"/>
    <col min="13888" max="13917" width="0.85546875" style="31" customWidth="1"/>
    <col min="13918" max="13918" width="6" style="31" customWidth="1"/>
    <col min="13919" max="13940" width="0.85546875" style="31" customWidth="1"/>
    <col min="13941" max="13941" width="0.42578125" style="31" customWidth="1"/>
    <col min="13942" max="13942" width="0" style="31" hidden="1" customWidth="1"/>
    <col min="13943" max="13948" width="0.85546875" style="31" customWidth="1"/>
    <col min="13949" max="13949" width="0.140625" style="31" customWidth="1"/>
    <col min="13950" max="13955" width="0.85546875" style="31" customWidth="1"/>
    <col min="13956" max="13956" width="1.42578125" style="31" customWidth="1"/>
    <col min="13957" max="13957" width="2.85546875" style="31" customWidth="1"/>
    <col min="13958" max="13963" width="0.85546875" style="31" customWidth="1"/>
    <col min="13964" max="13964" width="2.7109375" style="31" customWidth="1"/>
    <col min="13965" max="13996" width="0.85546875" style="31" customWidth="1"/>
    <col min="13997" max="13997" width="2" style="31" customWidth="1"/>
    <col min="13998" max="14037" width="0.85546875" style="31" customWidth="1"/>
    <col min="14038" max="14038" width="2" style="31" customWidth="1"/>
    <col min="14039" max="14052" width="0.85546875" style="31" customWidth="1"/>
    <col min="14053" max="14053" width="9.7109375" style="31" customWidth="1"/>
    <col min="14054" max="14064" width="1.28515625" style="31" customWidth="1"/>
    <col min="14065" max="14065" width="7.5703125" style="31" customWidth="1"/>
    <col min="14066" max="14066" width="6.5703125" style="31" customWidth="1"/>
    <col min="14067" max="14100" width="1.28515625" style="31" customWidth="1"/>
    <col min="14101" max="14141" width="10.7109375" style="31"/>
    <col min="14142" max="14142" width="0.85546875" style="31" customWidth="1"/>
    <col min="14143" max="14143" width="1.28515625" style="31" customWidth="1"/>
    <col min="14144" max="14173" width="0.85546875" style="31" customWidth="1"/>
    <col min="14174" max="14174" width="6" style="31" customWidth="1"/>
    <col min="14175" max="14196" width="0.85546875" style="31" customWidth="1"/>
    <col min="14197" max="14197" width="0.42578125" style="31" customWidth="1"/>
    <col min="14198" max="14198" width="0" style="31" hidden="1" customWidth="1"/>
    <col min="14199" max="14204" width="0.85546875" style="31" customWidth="1"/>
    <col min="14205" max="14205" width="0.140625" style="31" customWidth="1"/>
    <col min="14206" max="14211" width="0.85546875" style="31" customWidth="1"/>
    <col min="14212" max="14212" width="1.42578125" style="31" customWidth="1"/>
    <col min="14213" max="14213" width="2.85546875" style="31" customWidth="1"/>
    <col min="14214" max="14219" width="0.85546875" style="31" customWidth="1"/>
    <col min="14220" max="14220" width="2.7109375" style="31" customWidth="1"/>
    <col min="14221" max="14252" width="0.85546875" style="31" customWidth="1"/>
    <col min="14253" max="14253" width="2" style="31" customWidth="1"/>
    <col min="14254" max="14293" width="0.85546875" style="31" customWidth="1"/>
    <col min="14294" max="14294" width="2" style="31" customWidth="1"/>
    <col min="14295" max="14308" width="0.85546875" style="31" customWidth="1"/>
    <col min="14309" max="14309" width="9.7109375" style="31" customWidth="1"/>
    <col min="14310" max="14320" width="1.28515625" style="31" customWidth="1"/>
    <col min="14321" max="14321" width="7.5703125" style="31" customWidth="1"/>
    <col min="14322" max="14322" width="6.5703125" style="31" customWidth="1"/>
    <col min="14323" max="14356" width="1.28515625" style="31" customWidth="1"/>
    <col min="14357" max="14397" width="10.7109375" style="31"/>
    <col min="14398" max="14398" width="0.85546875" style="31" customWidth="1"/>
    <col min="14399" max="14399" width="1.28515625" style="31" customWidth="1"/>
    <col min="14400" max="14429" width="0.85546875" style="31" customWidth="1"/>
    <col min="14430" max="14430" width="6" style="31" customWidth="1"/>
    <col min="14431" max="14452" width="0.85546875" style="31" customWidth="1"/>
    <col min="14453" max="14453" width="0.42578125" style="31" customWidth="1"/>
    <col min="14454" max="14454" width="0" style="31" hidden="1" customWidth="1"/>
    <col min="14455" max="14460" width="0.85546875" style="31" customWidth="1"/>
    <col min="14461" max="14461" width="0.140625" style="31" customWidth="1"/>
    <col min="14462" max="14467" width="0.85546875" style="31" customWidth="1"/>
    <col min="14468" max="14468" width="1.42578125" style="31" customWidth="1"/>
    <col min="14469" max="14469" width="2.85546875" style="31" customWidth="1"/>
    <col min="14470" max="14475" width="0.85546875" style="31" customWidth="1"/>
    <col min="14476" max="14476" width="2.7109375" style="31" customWidth="1"/>
    <col min="14477" max="14508" width="0.85546875" style="31" customWidth="1"/>
    <col min="14509" max="14509" width="2" style="31" customWidth="1"/>
    <col min="14510" max="14549" width="0.85546875" style="31" customWidth="1"/>
    <col min="14550" max="14550" width="2" style="31" customWidth="1"/>
    <col min="14551" max="14564" width="0.85546875" style="31" customWidth="1"/>
    <col min="14565" max="14565" width="9.7109375" style="31" customWidth="1"/>
    <col min="14566" max="14576" width="1.28515625" style="31" customWidth="1"/>
    <col min="14577" max="14577" width="7.5703125" style="31" customWidth="1"/>
    <col min="14578" max="14578" width="6.5703125" style="31" customWidth="1"/>
    <col min="14579" max="14612" width="1.28515625" style="31" customWidth="1"/>
    <col min="14613" max="14653" width="10.7109375" style="31"/>
    <col min="14654" max="14654" width="0.85546875" style="31" customWidth="1"/>
    <col min="14655" max="14655" width="1.28515625" style="31" customWidth="1"/>
    <col min="14656" max="14685" width="0.85546875" style="31" customWidth="1"/>
    <col min="14686" max="14686" width="6" style="31" customWidth="1"/>
    <col min="14687" max="14708" width="0.85546875" style="31" customWidth="1"/>
    <col min="14709" max="14709" width="0.42578125" style="31" customWidth="1"/>
    <col min="14710" max="14710" width="0" style="31" hidden="1" customWidth="1"/>
    <col min="14711" max="14716" width="0.85546875" style="31" customWidth="1"/>
    <col min="14717" max="14717" width="0.140625" style="31" customWidth="1"/>
    <col min="14718" max="14723" width="0.85546875" style="31" customWidth="1"/>
    <col min="14724" max="14724" width="1.42578125" style="31" customWidth="1"/>
    <col min="14725" max="14725" width="2.85546875" style="31" customWidth="1"/>
    <col min="14726" max="14731" width="0.85546875" style="31" customWidth="1"/>
    <col min="14732" max="14732" width="2.7109375" style="31" customWidth="1"/>
    <col min="14733" max="14764" width="0.85546875" style="31" customWidth="1"/>
    <col min="14765" max="14765" width="2" style="31" customWidth="1"/>
    <col min="14766" max="14805" width="0.85546875" style="31" customWidth="1"/>
    <col min="14806" max="14806" width="2" style="31" customWidth="1"/>
    <col min="14807" max="14820" width="0.85546875" style="31" customWidth="1"/>
    <col min="14821" max="14821" width="9.7109375" style="31" customWidth="1"/>
    <col min="14822" max="14832" width="1.28515625" style="31" customWidth="1"/>
    <col min="14833" max="14833" width="7.5703125" style="31" customWidth="1"/>
    <col min="14834" max="14834" width="6.5703125" style="31" customWidth="1"/>
    <col min="14835" max="14868" width="1.28515625" style="31" customWidth="1"/>
    <col min="14869" max="14909" width="10.7109375" style="31"/>
    <col min="14910" max="14910" width="0.85546875" style="31" customWidth="1"/>
    <col min="14911" max="14911" width="1.28515625" style="31" customWidth="1"/>
    <col min="14912" max="14941" width="0.85546875" style="31" customWidth="1"/>
    <col min="14942" max="14942" width="6" style="31" customWidth="1"/>
    <col min="14943" max="14964" width="0.85546875" style="31" customWidth="1"/>
    <col min="14965" max="14965" width="0.42578125" style="31" customWidth="1"/>
    <col min="14966" max="14966" width="0" style="31" hidden="1" customWidth="1"/>
    <col min="14967" max="14972" width="0.85546875" style="31" customWidth="1"/>
    <col min="14973" max="14973" width="0.140625" style="31" customWidth="1"/>
    <col min="14974" max="14979" width="0.85546875" style="31" customWidth="1"/>
    <col min="14980" max="14980" width="1.42578125" style="31" customWidth="1"/>
    <col min="14981" max="14981" width="2.85546875" style="31" customWidth="1"/>
    <col min="14982" max="14987" width="0.85546875" style="31" customWidth="1"/>
    <col min="14988" max="14988" width="2.7109375" style="31" customWidth="1"/>
    <col min="14989" max="15020" width="0.85546875" style="31" customWidth="1"/>
    <col min="15021" max="15021" width="2" style="31" customWidth="1"/>
    <col min="15022" max="15061" width="0.85546875" style="31" customWidth="1"/>
    <col min="15062" max="15062" width="2" style="31" customWidth="1"/>
    <col min="15063" max="15076" width="0.85546875" style="31" customWidth="1"/>
    <col min="15077" max="15077" width="9.7109375" style="31" customWidth="1"/>
    <col min="15078" max="15088" width="1.28515625" style="31" customWidth="1"/>
    <col min="15089" max="15089" width="7.5703125" style="31" customWidth="1"/>
    <col min="15090" max="15090" width="6.5703125" style="31" customWidth="1"/>
    <col min="15091" max="15124" width="1.28515625" style="31" customWidth="1"/>
    <col min="15125" max="15165" width="10.7109375" style="31"/>
    <col min="15166" max="15166" width="0.85546875" style="31" customWidth="1"/>
    <col min="15167" max="15167" width="1.28515625" style="31" customWidth="1"/>
    <col min="15168" max="15197" width="0.85546875" style="31" customWidth="1"/>
    <col min="15198" max="15198" width="6" style="31" customWidth="1"/>
    <col min="15199" max="15220" width="0.85546875" style="31" customWidth="1"/>
    <col min="15221" max="15221" width="0.42578125" style="31" customWidth="1"/>
    <col min="15222" max="15222" width="0" style="31" hidden="1" customWidth="1"/>
    <col min="15223" max="15228" width="0.85546875" style="31" customWidth="1"/>
    <col min="15229" max="15229" width="0.140625" style="31" customWidth="1"/>
    <col min="15230" max="15235" width="0.85546875" style="31" customWidth="1"/>
    <col min="15236" max="15236" width="1.42578125" style="31" customWidth="1"/>
    <col min="15237" max="15237" width="2.85546875" style="31" customWidth="1"/>
    <col min="15238" max="15243" width="0.85546875" style="31" customWidth="1"/>
    <col min="15244" max="15244" width="2.7109375" style="31" customWidth="1"/>
    <col min="15245" max="15276" width="0.85546875" style="31" customWidth="1"/>
    <col min="15277" max="15277" width="2" style="31" customWidth="1"/>
    <col min="15278" max="15317" width="0.85546875" style="31" customWidth="1"/>
    <col min="15318" max="15318" width="2" style="31" customWidth="1"/>
    <col min="15319" max="15332" width="0.85546875" style="31" customWidth="1"/>
    <col min="15333" max="15333" width="9.7109375" style="31" customWidth="1"/>
    <col min="15334" max="15344" width="1.28515625" style="31" customWidth="1"/>
    <col min="15345" max="15345" width="7.5703125" style="31" customWidth="1"/>
    <col min="15346" max="15346" width="6.5703125" style="31" customWidth="1"/>
    <col min="15347" max="15380" width="1.28515625" style="31" customWidth="1"/>
    <col min="15381" max="15421" width="10.7109375" style="31"/>
    <col min="15422" max="15422" width="0.85546875" style="31" customWidth="1"/>
    <col min="15423" max="15423" width="1.28515625" style="31" customWidth="1"/>
    <col min="15424" max="15453" width="0.85546875" style="31" customWidth="1"/>
    <col min="15454" max="15454" width="6" style="31" customWidth="1"/>
    <col min="15455" max="15476" width="0.85546875" style="31" customWidth="1"/>
    <col min="15477" max="15477" width="0.42578125" style="31" customWidth="1"/>
    <col min="15478" max="15478" width="0" style="31" hidden="1" customWidth="1"/>
    <col min="15479" max="15484" width="0.85546875" style="31" customWidth="1"/>
    <col min="15485" max="15485" width="0.140625" style="31" customWidth="1"/>
    <col min="15486" max="15491" width="0.85546875" style="31" customWidth="1"/>
    <col min="15492" max="15492" width="1.42578125" style="31" customWidth="1"/>
    <col min="15493" max="15493" width="2.85546875" style="31" customWidth="1"/>
    <col min="15494" max="15499" width="0.85546875" style="31" customWidth="1"/>
    <col min="15500" max="15500" width="2.7109375" style="31" customWidth="1"/>
    <col min="15501" max="15532" width="0.85546875" style="31" customWidth="1"/>
    <col min="15533" max="15533" width="2" style="31" customWidth="1"/>
    <col min="15534" max="15573" width="0.85546875" style="31" customWidth="1"/>
    <col min="15574" max="15574" width="2" style="31" customWidth="1"/>
    <col min="15575" max="15588" width="0.85546875" style="31" customWidth="1"/>
    <col min="15589" max="15589" width="9.7109375" style="31" customWidth="1"/>
    <col min="15590" max="15600" width="1.28515625" style="31" customWidth="1"/>
    <col min="15601" max="15601" width="7.5703125" style="31" customWidth="1"/>
    <col min="15602" max="15602" width="6.5703125" style="31" customWidth="1"/>
    <col min="15603" max="15636" width="1.28515625" style="31" customWidth="1"/>
    <col min="15637" max="15677" width="10.7109375" style="31"/>
    <col min="15678" max="15678" width="0.85546875" style="31" customWidth="1"/>
    <col min="15679" max="15679" width="1.28515625" style="31" customWidth="1"/>
    <col min="15680" max="15709" width="0.85546875" style="31" customWidth="1"/>
    <col min="15710" max="15710" width="6" style="31" customWidth="1"/>
    <col min="15711" max="15732" width="0.85546875" style="31" customWidth="1"/>
    <col min="15733" max="15733" width="0.42578125" style="31" customWidth="1"/>
    <col min="15734" max="15734" width="0" style="31" hidden="1" customWidth="1"/>
    <col min="15735" max="15740" width="0.85546875" style="31" customWidth="1"/>
    <col min="15741" max="15741" width="0.140625" style="31" customWidth="1"/>
    <col min="15742" max="15747" width="0.85546875" style="31" customWidth="1"/>
    <col min="15748" max="15748" width="1.42578125" style="31" customWidth="1"/>
    <col min="15749" max="15749" width="2.85546875" style="31" customWidth="1"/>
    <col min="15750" max="15755" width="0.85546875" style="31" customWidth="1"/>
    <col min="15756" max="15756" width="2.7109375" style="31" customWidth="1"/>
    <col min="15757" max="15788" width="0.85546875" style="31" customWidth="1"/>
    <col min="15789" max="15789" width="2" style="31" customWidth="1"/>
    <col min="15790" max="15829" width="0.85546875" style="31" customWidth="1"/>
    <col min="15830" max="15830" width="2" style="31" customWidth="1"/>
    <col min="15831" max="15844" width="0.85546875" style="31" customWidth="1"/>
    <col min="15845" max="15845" width="9.7109375" style="31" customWidth="1"/>
    <col min="15846" max="15856" width="1.28515625" style="31" customWidth="1"/>
    <col min="15857" max="15857" width="7.5703125" style="31" customWidth="1"/>
    <col min="15858" max="15858" width="6.5703125" style="31" customWidth="1"/>
    <col min="15859" max="15892" width="1.28515625" style="31" customWidth="1"/>
    <col min="15893" max="15933" width="10.7109375" style="31"/>
    <col min="15934" max="15934" width="0.85546875" style="31" customWidth="1"/>
    <col min="15935" max="15935" width="1.28515625" style="31" customWidth="1"/>
    <col min="15936" max="15965" width="0.85546875" style="31" customWidth="1"/>
    <col min="15966" max="15966" width="6" style="31" customWidth="1"/>
    <col min="15967" max="15988" width="0.85546875" style="31" customWidth="1"/>
    <col min="15989" max="15989" width="0.42578125" style="31" customWidth="1"/>
    <col min="15990" max="15990" width="0" style="31" hidden="1" customWidth="1"/>
    <col min="15991" max="15996" width="0.85546875" style="31" customWidth="1"/>
    <col min="15997" max="15997" width="0.140625" style="31" customWidth="1"/>
    <col min="15998" max="16003" width="0.85546875" style="31" customWidth="1"/>
    <col min="16004" max="16004" width="1.42578125" style="31" customWidth="1"/>
    <col min="16005" max="16005" width="2.85546875" style="31" customWidth="1"/>
    <col min="16006" max="16011" width="0.85546875" style="31" customWidth="1"/>
    <col min="16012" max="16012" width="2.7109375" style="31" customWidth="1"/>
    <col min="16013" max="16044" width="0.85546875" style="31" customWidth="1"/>
    <col min="16045" max="16045" width="2" style="31" customWidth="1"/>
    <col min="16046" max="16085" width="0.85546875" style="31" customWidth="1"/>
    <col min="16086" max="16086" width="2" style="31" customWidth="1"/>
    <col min="16087" max="16100" width="0.85546875" style="31" customWidth="1"/>
    <col min="16101" max="16101" width="9.7109375" style="31" customWidth="1"/>
    <col min="16102" max="16112" width="1.28515625" style="31" customWidth="1"/>
    <col min="16113" max="16113" width="7.5703125" style="31" customWidth="1"/>
    <col min="16114" max="16114" width="6.5703125" style="31" customWidth="1"/>
    <col min="16115" max="16148" width="1.28515625" style="31" customWidth="1"/>
    <col min="16149" max="16384" width="10.7109375" style="31"/>
  </cols>
  <sheetData>
    <row r="1" spans="1:21" s="23" customFormat="1" ht="12.75" x14ac:dyDescent="0.2">
      <c r="A1" s="35"/>
      <c r="K1" s="24"/>
      <c r="L1" s="24"/>
      <c r="N1" s="2" t="s">
        <v>19</v>
      </c>
      <c r="U1" s="24"/>
    </row>
    <row r="2" spans="1:21" s="23" customFormat="1" ht="12.75" x14ac:dyDescent="0.2">
      <c r="A2" s="35"/>
      <c r="K2" s="24"/>
      <c r="L2" s="24"/>
      <c r="N2" s="2" t="s">
        <v>142</v>
      </c>
      <c r="U2" s="24"/>
    </row>
    <row r="3" spans="1:21" s="25" customFormat="1" ht="11.25" x14ac:dyDescent="0.2">
      <c r="A3" s="36"/>
      <c r="I3" s="26"/>
      <c r="K3" s="26"/>
      <c r="L3" s="26"/>
      <c r="Q3" s="26"/>
      <c r="R3" s="26"/>
    </row>
    <row r="4" spans="1:21" s="28" customFormat="1" ht="15" customHeight="1" x14ac:dyDescent="0.25">
      <c r="A4" s="87" t="s">
        <v>121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28" customFormat="1" ht="15" x14ac:dyDescent="0.25">
      <c r="A5" s="37"/>
    </row>
    <row r="6" spans="1:21" s="28" customFormat="1" ht="15" x14ac:dyDescent="0.25">
      <c r="A6" s="92" t="s">
        <v>119</v>
      </c>
      <c r="B6" s="91" t="s">
        <v>27</v>
      </c>
      <c r="C6" s="89" t="s">
        <v>28</v>
      </c>
      <c r="D6" s="94" t="s">
        <v>114</v>
      </c>
      <c r="E6" s="94"/>
      <c r="F6" s="94"/>
      <c r="G6" s="94"/>
      <c r="H6" s="94"/>
      <c r="I6" s="94"/>
      <c r="J6" s="91" t="s">
        <v>115</v>
      </c>
      <c r="K6" s="91"/>
      <c r="L6" s="91"/>
      <c r="M6" s="91"/>
      <c r="N6" s="91"/>
      <c r="O6" s="91"/>
      <c r="P6" s="91" t="s">
        <v>29</v>
      </c>
      <c r="Q6" s="91"/>
      <c r="R6" s="91"/>
      <c r="S6" s="91"/>
      <c r="T6" s="91"/>
      <c r="U6" s="91"/>
    </row>
    <row r="7" spans="1:21" s="29" customFormat="1" ht="12" x14ac:dyDescent="0.25">
      <c r="A7" s="92"/>
      <c r="B7" s="91"/>
      <c r="C7" s="89"/>
      <c r="D7" s="91" t="s">
        <v>30</v>
      </c>
      <c r="E7" s="91"/>
      <c r="F7" s="91"/>
      <c r="G7" s="91"/>
      <c r="H7" s="91"/>
      <c r="I7" s="91"/>
      <c r="J7" s="91" t="s">
        <v>30</v>
      </c>
      <c r="K7" s="91"/>
      <c r="L7" s="91"/>
      <c r="M7" s="91"/>
      <c r="N7" s="91"/>
      <c r="O7" s="91"/>
      <c r="P7" s="91" t="s">
        <v>30</v>
      </c>
      <c r="Q7" s="91"/>
      <c r="R7" s="91"/>
      <c r="S7" s="91"/>
      <c r="T7" s="91"/>
      <c r="U7" s="91"/>
    </row>
    <row r="8" spans="1:21" s="29" customFormat="1" ht="20.25" customHeight="1" x14ac:dyDescent="0.25">
      <c r="A8" s="92"/>
      <c r="B8" s="91"/>
      <c r="C8" s="89"/>
      <c r="D8" s="43" t="s">
        <v>11</v>
      </c>
      <c r="E8" s="43" t="s">
        <v>31</v>
      </c>
      <c r="F8" s="43" t="s">
        <v>6</v>
      </c>
      <c r="G8" s="43" t="s">
        <v>32</v>
      </c>
      <c r="H8" s="43" t="s">
        <v>33</v>
      </c>
      <c r="I8" s="43" t="s">
        <v>34</v>
      </c>
      <c r="J8" s="43" t="s">
        <v>11</v>
      </c>
      <c r="K8" s="43" t="s">
        <v>31</v>
      </c>
      <c r="L8" s="43" t="s">
        <v>6</v>
      </c>
      <c r="M8" s="43" t="s">
        <v>32</v>
      </c>
      <c r="N8" s="43" t="s">
        <v>33</v>
      </c>
      <c r="O8" s="43" t="s">
        <v>34</v>
      </c>
      <c r="P8" s="43" t="s">
        <v>11</v>
      </c>
      <c r="Q8" s="43" t="s">
        <v>31</v>
      </c>
      <c r="R8" s="43" t="s">
        <v>6</v>
      </c>
      <c r="S8" s="43" t="s">
        <v>32</v>
      </c>
      <c r="T8" s="43" t="s">
        <v>33</v>
      </c>
      <c r="U8" s="43" t="s">
        <v>34</v>
      </c>
    </row>
    <row r="9" spans="1:21" s="32" customFormat="1" ht="12" x14ac:dyDescent="0.2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39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</row>
    <row r="10" spans="1:21" s="29" customFormat="1" ht="12" x14ac:dyDescent="0.25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s="25" customFormat="1" ht="33.75" x14ac:dyDescent="0.2">
      <c r="A11" s="42"/>
      <c r="B11" s="40" t="s">
        <v>135</v>
      </c>
      <c r="C11" s="39" t="s">
        <v>36</v>
      </c>
      <c r="D11" s="39">
        <f t="shared" ref="D11:D19" si="0">SUM(E11:I11)</f>
        <v>0</v>
      </c>
      <c r="E11" s="39">
        <f t="shared" ref="E11:F19" si="1">E23+E35+E47+E58+E68+E78+E88+E98</f>
        <v>0</v>
      </c>
      <c r="F11" s="39">
        <f>F23+F35+F47+F58+F68+F78+F88+F98</f>
        <v>0</v>
      </c>
      <c r="G11" s="39">
        <f t="shared" ref="G11:I19" si="2">G23+G35+G47+G58+G68+G78+G88+G98</f>
        <v>0</v>
      </c>
      <c r="H11" s="39">
        <f t="shared" si="2"/>
        <v>0</v>
      </c>
      <c r="I11" s="39">
        <f t="shared" si="2"/>
        <v>0</v>
      </c>
      <c r="J11" s="39">
        <f t="shared" ref="J11:J19" si="3">SUM(K11:O11)</f>
        <v>0</v>
      </c>
      <c r="K11" s="39">
        <f t="shared" ref="K11:O19" si="4">K23+K35+K47+K58+K68+K78+K88+K98</f>
        <v>0</v>
      </c>
      <c r="L11" s="39">
        <f t="shared" si="4"/>
        <v>0</v>
      </c>
      <c r="M11" s="39">
        <f t="shared" si="4"/>
        <v>0</v>
      </c>
      <c r="N11" s="39">
        <f t="shared" si="4"/>
        <v>0</v>
      </c>
      <c r="O11" s="39">
        <f t="shared" si="4"/>
        <v>0</v>
      </c>
      <c r="P11" s="39">
        <f t="shared" ref="P11:P19" si="5">D11+J11</f>
        <v>0</v>
      </c>
      <c r="Q11" s="39">
        <f t="shared" ref="Q11:Q19" si="6">E11+K11</f>
        <v>0</v>
      </c>
      <c r="R11" s="39">
        <f t="shared" ref="R11:U19" si="7">F11+L11</f>
        <v>0</v>
      </c>
      <c r="S11" s="39">
        <f t="shared" si="7"/>
        <v>0</v>
      </c>
      <c r="T11" s="39">
        <f t="shared" si="7"/>
        <v>0</v>
      </c>
      <c r="U11" s="39">
        <f t="shared" si="7"/>
        <v>0</v>
      </c>
    </row>
    <row r="12" spans="1:21" s="25" customFormat="1" ht="11.25" x14ac:dyDescent="0.2">
      <c r="A12" s="42"/>
      <c r="B12" s="40" t="s">
        <v>38</v>
      </c>
      <c r="C12" s="39" t="s">
        <v>36</v>
      </c>
      <c r="D12" s="39">
        <f t="shared" si="0"/>
        <v>0</v>
      </c>
      <c r="E12" s="39">
        <f t="shared" si="1"/>
        <v>0</v>
      </c>
      <c r="F12" s="39">
        <f t="shared" si="1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3"/>
        <v>0</v>
      </c>
      <c r="K12" s="39">
        <f t="shared" si="4"/>
        <v>0</v>
      </c>
      <c r="L12" s="39">
        <f t="shared" si="4"/>
        <v>0</v>
      </c>
      <c r="M12" s="39">
        <f t="shared" si="4"/>
        <v>0</v>
      </c>
      <c r="N12" s="39">
        <f t="shared" si="4"/>
        <v>0</v>
      </c>
      <c r="O12" s="39">
        <f t="shared" si="4"/>
        <v>0</v>
      </c>
      <c r="P12" s="39">
        <f t="shared" si="5"/>
        <v>0</v>
      </c>
      <c r="Q12" s="39">
        <f t="shared" si="6"/>
        <v>0</v>
      </c>
      <c r="R12" s="39">
        <f t="shared" si="7"/>
        <v>0</v>
      </c>
      <c r="S12" s="39">
        <f t="shared" si="7"/>
        <v>0</v>
      </c>
      <c r="T12" s="39">
        <f t="shared" si="7"/>
        <v>0</v>
      </c>
      <c r="U12" s="39">
        <f t="shared" si="7"/>
        <v>0</v>
      </c>
    </row>
    <row r="13" spans="1:21" s="25" customFormat="1" ht="11.25" x14ac:dyDescent="0.2">
      <c r="A13" s="42"/>
      <c r="B13" s="40" t="s">
        <v>40</v>
      </c>
      <c r="C13" s="39" t="s">
        <v>36</v>
      </c>
      <c r="D13" s="39">
        <f t="shared" si="0"/>
        <v>0</v>
      </c>
      <c r="E13" s="39">
        <f>E25+E37+E49+E60+E70+E80+E90+E100</f>
        <v>0</v>
      </c>
      <c r="F13" s="39">
        <f t="shared" si="1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3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  <c r="R13" s="39">
        <f t="shared" si="7"/>
        <v>0</v>
      </c>
      <c r="S13" s="39">
        <f t="shared" si="7"/>
        <v>0</v>
      </c>
      <c r="T13" s="39">
        <f t="shared" si="7"/>
        <v>0</v>
      </c>
      <c r="U13" s="39">
        <f t="shared" si="7"/>
        <v>0</v>
      </c>
    </row>
    <row r="14" spans="1:21" s="25" customFormat="1" ht="11.25" x14ac:dyDescent="0.2">
      <c r="A14" s="42"/>
      <c r="B14" s="40" t="s">
        <v>42</v>
      </c>
      <c r="C14" s="39" t="s">
        <v>36</v>
      </c>
      <c r="D14" s="39">
        <f t="shared" si="0"/>
        <v>0</v>
      </c>
      <c r="E14" s="39">
        <f t="shared" si="1"/>
        <v>0</v>
      </c>
      <c r="F14" s="39">
        <f t="shared" si="1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3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</row>
    <row r="15" spans="1:21" s="25" customFormat="1" ht="11.25" x14ac:dyDescent="0.2">
      <c r="A15" s="42"/>
      <c r="B15" s="40" t="s">
        <v>43</v>
      </c>
      <c r="C15" s="39" t="s">
        <v>36</v>
      </c>
      <c r="D15" s="39">
        <f t="shared" si="0"/>
        <v>0</v>
      </c>
      <c r="E15" s="39">
        <f t="shared" si="1"/>
        <v>0</v>
      </c>
      <c r="F15" s="39">
        <f t="shared" si="1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3"/>
        <v>0</v>
      </c>
      <c r="K15" s="39">
        <f t="shared" si="4"/>
        <v>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  <c r="R15" s="39">
        <f t="shared" si="7"/>
        <v>0</v>
      </c>
      <c r="S15" s="39">
        <f t="shared" si="7"/>
        <v>0</v>
      </c>
      <c r="T15" s="39">
        <f t="shared" si="7"/>
        <v>0</v>
      </c>
      <c r="U15" s="39">
        <f t="shared" si="7"/>
        <v>0</v>
      </c>
    </row>
    <row r="16" spans="1:21" s="25" customFormat="1" ht="11.25" x14ac:dyDescent="0.2">
      <c r="A16" s="42"/>
      <c r="B16" s="40" t="s">
        <v>44</v>
      </c>
      <c r="C16" s="39" t="s">
        <v>36</v>
      </c>
      <c r="D16" s="39">
        <f t="shared" si="0"/>
        <v>0</v>
      </c>
      <c r="E16" s="39">
        <f t="shared" si="1"/>
        <v>0</v>
      </c>
      <c r="F16" s="39">
        <f t="shared" si="1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3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  <c r="R16" s="39">
        <f t="shared" si="7"/>
        <v>0</v>
      </c>
      <c r="S16" s="39">
        <f t="shared" si="7"/>
        <v>0</v>
      </c>
      <c r="T16" s="39">
        <f t="shared" si="7"/>
        <v>0</v>
      </c>
      <c r="U16" s="39">
        <f t="shared" si="7"/>
        <v>0</v>
      </c>
    </row>
    <row r="17" spans="1:21" s="25" customFormat="1" ht="11.25" x14ac:dyDescent="0.2">
      <c r="A17" s="42"/>
      <c r="B17" s="40" t="s">
        <v>45</v>
      </c>
      <c r="C17" s="39" t="s">
        <v>36</v>
      </c>
      <c r="D17" s="39">
        <f t="shared" si="0"/>
        <v>0</v>
      </c>
      <c r="E17" s="39">
        <f t="shared" si="1"/>
        <v>0</v>
      </c>
      <c r="F17" s="39">
        <f t="shared" si="1"/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3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  <c r="R17" s="39">
        <f t="shared" si="7"/>
        <v>0</v>
      </c>
      <c r="S17" s="39">
        <f t="shared" si="7"/>
        <v>0</v>
      </c>
      <c r="T17" s="39">
        <f t="shared" si="7"/>
        <v>0</v>
      </c>
      <c r="U17" s="39">
        <f t="shared" si="7"/>
        <v>0</v>
      </c>
    </row>
    <row r="18" spans="1:21" s="25" customFormat="1" ht="11.25" x14ac:dyDescent="0.2">
      <c r="A18" s="42"/>
      <c r="B18" s="40" t="s">
        <v>46</v>
      </c>
      <c r="C18" s="39" t="s">
        <v>36</v>
      </c>
      <c r="D18" s="39">
        <f t="shared" si="0"/>
        <v>0</v>
      </c>
      <c r="E18" s="39">
        <f t="shared" si="1"/>
        <v>0</v>
      </c>
      <c r="F18" s="39">
        <f t="shared" si="1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3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39">
        <f t="shared" si="5"/>
        <v>0</v>
      </c>
      <c r="Q18" s="39">
        <f t="shared" si="6"/>
        <v>0</v>
      </c>
      <c r="R18" s="39">
        <f t="shared" si="7"/>
        <v>0</v>
      </c>
      <c r="S18" s="39">
        <f t="shared" si="7"/>
        <v>0</v>
      </c>
      <c r="T18" s="39">
        <f t="shared" si="7"/>
        <v>0</v>
      </c>
      <c r="U18" s="39">
        <f t="shared" si="7"/>
        <v>0</v>
      </c>
    </row>
    <row r="19" spans="1:21" s="25" customFormat="1" ht="11.25" x14ac:dyDescent="0.2">
      <c r="A19" s="42"/>
      <c r="B19" s="40" t="s">
        <v>43</v>
      </c>
      <c r="C19" s="39" t="s">
        <v>36</v>
      </c>
      <c r="D19" s="39">
        <f t="shared" si="0"/>
        <v>0</v>
      </c>
      <c r="E19" s="39">
        <f t="shared" si="1"/>
        <v>0</v>
      </c>
      <c r="F19" s="39">
        <f t="shared" si="1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3"/>
        <v>0</v>
      </c>
      <c r="K19" s="39">
        <f t="shared" si="4"/>
        <v>0</v>
      </c>
      <c r="L19" s="39">
        <f t="shared" si="4"/>
        <v>0</v>
      </c>
      <c r="M19" s="39">
        <f t="shared" si="4"/>
        <v>0</v>
      </c>
      <c r="N19" s="39">
        <f t="shared" si="4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  <c r="R19" s="39">
        <f t="shared" si="7"/>
        <v>0</v>
      </c>
      <c r="S19" s="39">
        <f t="shared" si="7"/>
        <v>0</v>
      </c>
      <c r="T19" s="39">
        <f t="shared" si="7"/>
        <v>0</v>
      </c>
      <c r="U19" s="39">
        <f t="shared" si="7"/>
        <v>0</v>
      </c>
    </row>
    <row r="20" spans="1:21" s="30" customFormat="1" ht="15" customHeight="1" x14ac:dyDescent="0.25">
      <c r="A20" s="90" t="s">
        <v>47</v>
      </c>
      <c r="B20" s="86" t="s">
        <v>48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s="25" customFormat="1" ht="69" customHeight="1" x14ac:dyDescent="0.2">
      <c r="A21" s="90"/>
      <c r="B21" s="95" t="s">
        <v>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s="25" customFormat="1" ht="25.5" customHeight="1" x14ac:dyDescent="0.2">
      <c r="A22" s="90"/>
      <c r="B22" s="95" t="s">
        <v>50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s="25" customFormat="1" ht="33.75" x14ac:dyDescent="0.2">
      <c r="A23" s="90"/>
      <c r="B23" s="40" t="s">
        <v>135</v>
      </c>
      <c r="C23" s="45" t="s">
        <v>36</v>
      </c>
      <c r="D23" s="39">
        <f t="shared" ref="D23:D31" si="8">SUM(E23:I23)</f>
        <v>0</v>
      </c>
      <c r="E23" s="39"/>
      <c r="F23" s="39"/>
      <c r="G23" s="39"/>
      <c r="H23" s="39"/>
      <c r="I23" s="39"/>
      <c r="J23" s="39">
        <f t="shared" ref="J23:J31" si="9">SUM(K23:O23)</f>
        <v>0</v>
      </c>
      <c r="K23" s="39"/>
      <c r="L23" s="39"/>
      <c r="M23" s="39"/>
      <c r="N23" s="39"/>
      <c r="O23" s="39"/>
      <c r="P23" s="39">
        <f>D23+J23</f>
        <v>0</v>
      </c>
      <c r="Q23" s="39">
        <f>E23+K23</f>
        <v>0</v>
      </c>
      <c r="R23" s="39">
        <f t="shared" ref="R23:U31" si="10">F23+L23</f>
        <v>0</v>
      </c>
      <c r="S23" s="39">
        <f t="shared" si="10"/>
        <v>0</v>
      </c>
      <c r="T23" s="39">
        <f t="shared" si="10"/>
        <v>0</v>
      </c>
      <c r="U23" s="39">
        <f t="shared" si="10"/>
        <v>0</v>
      </c>
    </row>
    <row r="24" spans="1:21" s="25" customFormat="1" ht="11.25" x14ac:dyDescent="0.2">
      <c r="A24" s="42" t="s">
        <v>37</v>
      </c>
      <c r="B24" s="40" t="s">
        <v>38</v>
      </c>
      <c r="C24" s="45" t="s">
        <v>36</v>
      </c>
      <c r="D24" s="39">
        <f t="shared" si="8"/>
        <v>0</v>
      </c>
      <c r="E24" s="39"/>
      <c r="F24" s="39"/>
      <c r="G24" s="39"/>
      <c r="H24" s="39"/>
      <c r="I24" s="39"/>
      <c r="J24" s="39">
        <f t="shared" si="9"/>
        <v>0</v>
      </c>
      <c r="K24" s="39"/>
      <c r="L24" s="39"/>
      <c r="M24" s="39"/>
      <c r="N24" s="39"/>
      <c r="O24" s="39"/>
      <c r="P24" s="39">
        <f t="shared" ref="P24:P31" si="11">D24+J24</f>
        <v>0</v>
      </c>
      <c r="Q24" s="39">
        <f t="shared" ref="Q24:Q31" si="12">E24+K24</f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</row>
    <row r="25" spans="1:21" s="25" customFormat="1" ht="11.25" x14ac:dyDescent="0.2">
      <c r="A25" s="42" t="s">
        <v>39</v>
      </c>
      <c r="B25" s="40" t="s">
        <v>40</v>
      </c>
      <c r="C25" s="45" t="s">
        <v>36</v>
      </c>
      <c r="D25" s="39">
        <f t="shared" si="8"/>
        <v>0</v>
      </c>
      <c r="E25" s="39"/>
      <c r="F25" s="39"/>
      <c r="G25" s="39"/>
      <c r="H25" s="39"/>
      <c r="I25" s="39"/>
      <c r="J25" s="39">
        <f t="shared" si="9"/>
        <v>0</v>
      </c>
      <c r="K25" s="39"/>
      <c r="L25" s="39"/>
      <c r="M25" s="39"/>
      <c r="N25" s="39"/>
      <c r="O25" s="39"/>
      <c r="P25" s="39">
        <f t="shared" si="11"/>
        <v>0</v>
      </c>
      <c r="Q25" s="39">
        <f t="shared" si="12"/>
        <v>0</v>
      </c>
      <c r="R25" s="39">
        <f t="shared" si="10"/>
        <v>0</v>
      </c>
      <c r="S25" s="39">
        <f t="shared" si="10"/>
        <v>0</v>
      </c>
      <c r="T25" s="39">
        <f t="shared" si="10"/>
        <v>0</v>
      </c>
      <c r="U25" s="39">
        <f t="shared" si="10"/>
        <v>0</v>
      </c>
    </row>
    <row r="26" spans="1:21" s="25" customFormat="1" ht="11.25" x14ac:dyDescent="0.2">
      <c r="A26" s="42" t="s">
        <v>41</v>
      </c>
      <c r="B26" s="40" t="s">
        <v>42</v>
      </c>
      <c r="C26" s="45" t="s">
        <v>36</v>
      </c>
      <c r="D26" s="39">
        <f t="shared" si="8"/>
        <v>0</v>
      </c>
      <c r="E26" s="39"/>
      <c r="F26" s="39"/>
      <c r="G26" s="39"/>
      <c r="H26" s="39"/>
      <c r="I26" s="39"/>
      <c r="J26" s="39">
        <f t="shared" si="9"/>
        <v>0</v>
      </c>
      <c r="K26" s="39"/>
      <c r="L26" s="39"/>
      <c r="M26" s="39"/>
      <c r="N26" s="39"/>
      <c r="O26" s="39"/>
      <c r="P26" s="39">
        <f t="shared" si="11"/>
        <v>0</v>
      </c>
      <c r="Q26" s="39">
        <f t="shared" si="12"/>
        <v>0</v>
      </c>
      <c r="R26" s="39">
        <f t="shared" si="10"/>
        <v>0</v>
      </c>
      <c r="S26" s="39">
        <f t="shared" si="10"/>
        <v>0</v>
      </c>
      <c r="T26" s="39">
        <f t="shared" si="10"/>
        <v>0</v>
      </c>
      <c r="U26" s="39">
        <f t="shared" si="10"/>
        <v>0</v>
      </c>
    </row>
    <row r="27" spans="1:21" s="25" customFormat="1" ht="11.25" x14ac:dyDescent="0.2">
      <c r="A27" s="42" t="s">
        <v>41</v>
      </c>
      <c r="B27" s="40" t="s">
        <v>43</v>
      </c>
      <c r="C27" s="45" t="s">
        <v>36</v>
      </c>
      <c r="D27" s="39">
        <f t="shared" si="8"/>
        <v>0</v>
      </c>
      <c r="E27" s="39"/>
      <c r="F27" s="39"/>
      <c r="G27" s="39"/>
      <c r="H27" s="39"/>
      <c r="I27" s="39"/>
      <c r="J27" s="39">
        <f t="shared" si="9"/>
        <v>0</v>
      </c>
      <c r="K27" s="39"/>
      <c r="L27" s="39"/>
      <c r="M27" s="39"/>
      <c r="N27" s="39"/>
      <c r="O27" s="39"/>
      <c r="P27" s="39">
        <f t="shared" si="11"/>
        <v>0</v>
      </c>
      <c r="Q27" s="39">
        <f t="shared" si="12"/>
        <v>0</v>
      </c>
      <c r="R27" s="39">
        <f t="shared" si="10"/>
        <v>0</v>
      </c>
      <c r="S27" s="39">
        <f t="shared" si="10"/>
        <v>0</v>
      </c>
      <c r="T27" s="39">
        <f t="shared" si="10"/>
        <v>0</v>
      </c>
      <c r="U27" s="39">
        <f t="shared" si="10"/>
        <v>0</v>
      </c>
    </row>
    <row r="28" spans="1:21" s="25" customFormat="1" ht="11.25" x14ac:dyDescent="0.2">
      <c r="A28" s="42" t="s">
        <v>39</v>
      </c>
      <c r="B28" s="40" t="s">
        <v>44</v>
      </c>
      <c r="C28" s="45" t="s">
        <v>36</v>
      </c>
      <c r="D28" s="39">
        <f t="shared" si="8"/>
        <v>0</v>
      </c>
      <c r="E28" s="39"/>
      <c r="F28" s="39"/>
      <c r="G28" s="39"/>
      <c r="H28" s="39"/>
      <c r="I28" s="39"/>
      <c r="J28" s="39">
        <f t="shared" si="9"/>
        <v>0</v>
      </c>
      <c r="K28" s="39"/>
      <c r="L28" s="39"/>
      <c r="M28" s="39"/>
      <c r="N28" s="39"/>
      <c r="O28" s="39"/>
      <c r="P28" s="39">
        <f t="shared" si="11"/>
        <v>0</v>
      </c>
      <c r="Q28" s="39">
        <f t="shared" si="12"/>
        <v>0</v>
      </c>
      <c r="R28" s="39">
        <f t="shared" si="10"/>
        <v>0</v>
      </c>
      <c r="S28" s="39">
        <f t="shared" si="10"/>
        <v>0</v>
      </c>
      <c r="T28" s="39">
        <f t="shared" si="10"/>
        <v>0</v>
      </c>
      <c r="U28" s="39">
        <f t="shared" si="10"/>
        <v>0</v>
      </c>
    </row>
    <row r="29" spans="1:21" s="25" customFormat="1" ht="11.25" x14ac:dyDescent="0.2">
      <c r="A29" s="42" t="s">
        <v>41</v>
      </c>
      <c r="B29" s="40" t="s">
        <v>45</v>
      </c>
      <c r="C29" s="45" t="s">
        <v>36</v>
      </c>
      <c r="D29" s="39">
        <f t="shared" si="8"/>
        <v>0</v>
      </c>
      <c r="E29" s="39"/>
      <c r="F29" s="39"/>
      <c r="G29" s="39"/>
      <c r="H29" s="39"/>
      <c r="I29" s="39"/>
      <c r="J29" s="39">
        <f t="shared" si="9"/>
        <v>0</v>
      </c>
      <c r="K29" s="39"/>
      <c r="L29" s="39"/>
      <c r="M29" s="39"/>
      <c r="N29" s="39"/>
      <c r="O29" s="39"/>
      <c r="P29" s="39">
        <f t="shared" si="11"/>
        <v>0</v>
      </c>
      <c r="Q29" s="39">
        <f t="shared" si="12"/>
        <v>0</v>
      </c>
      <c r="R29" s="39">
        <f t="shared" si="10"/>
        <v>0</v>
      </c>
      <c r="S29" s="39">
        <f t="shared" si="10"/>
        <v>0</v>
      </c>
      <c r="T29" s="39">
        <f t="shared" si="10"/>
        <v>0</v>
      </c>
      <c r="U29" s="39">
        <f t="shared" si="10"/>
        <v>0</v>
      </c>
    </row>
    <row r="30" spans="1:21" s="25" customFormat="1" ht="11.25" x14ac:dyDescent="0.2">
      <c r="A30" s="42" t="s">
        <v>41</v>
      </c>
      <c r="B30" s="40" t="s">
        <v>46</v>
      </c>
      <c r="C30" s="45" t="s">
        <v>36</v>
      </c>
      <c r="D30" s="39">
        <f t="shared" si="8"/>
        <v>0</v>
      </c>
      <c r="E30" s="39"/>
      <c r="F30" s="39"/>
      <c r="G30" s="39"/>
      <c r="H30" s="39"/>
      <c r="I30" s="39"/>
      <c r="J30" s="39">
        <f t="shared" si="9"/>
        <v>0</v>
      </c>
      <c r="K30" s="39"/>
      <c r="L30" s="39"/>
      <c r="M30" s="39"/>
      <c r="N30" s="39"/>
      <c r="O30" s="39"/>
      <c r="P30" s="39">
        <f t="shared" si="11"/>
        <v>0</v>
      </c>
      <c r="Q30" s="39">
        <f t="shared" si="12"/>
        <v>0</v>
      </c>
      <c r="R30" s="39">
        <f t="shared" si="10"/>
        <v>0</v>
      </c>
      <c r="S30" s="39">
        <f t="shared" si="10"/>
        <v>0</v>
      </c>
      <c r="T30" s="39">
        <f t="shared" si="10"/>
        <v>0</v>
      </c>
      <c r="U30" s="39">
        <f t="shared" si="10"/>
        <v>0</v>
      </c>
    </row>
    <row r="31" spans="1:21" s="25" customFormat="1" ht="11.25" x14ac:dyDescent="0.2">
      <c r="A31" s="42" t="s">
        <v>41</v>
      </c>
      <c r="B31" s="40" t="s">
        <v>43</v>
      </c>
      <c r="C31" s="45" t="s">
        <v>36</v>
      </c>
      <c r="D31" s="39">
        <f t="shared" si="8"/>
        <v>0</v>
      </c>
      <c r="E31" s="39"/>
      <c r="F31" s="39"/>
      <c r="G31" s="39"/>
      <c r="H31" s="39"/>
      <c r="I31" s="39"/>
      <c r="J31" s="39">
        <f t="shared" si="9"/>
        <v>0</v>
      </c>
      <c r="K31" s="39"/>
      <c r="L31" s="39"/>
      <c r="M31" s="39"/>
      <c r="N31" s="39"/>
      <c r="O31" s="39"/>
      <c r="P31" s="39">
        <f t="shared" si="11"/>
        <v>0</v>
      </c>
      <c r="Q31" s="39">
        <f t="shared" si="12"/>
        <v>0</v>
      </c>
      <c r="R31" s="39">
        <f t="shared" si="10"/>
        <v>0</v>
      </c>
      <c r="S31" s="39">
        <f t="shared" si="10"/>
        <v>0</v>
      </c>
      <c r="T31" s="39">
        <f t="shared" si="10"/>
        <v>0</v>
      </c>
      <c r="U31" s="39">
        <f t="shared" si="10"/>
        <v>0</v>
      </c>
    </row>
    <row r="32" spans="1:21" s="30" customFormat="1" ht="11.25" x14ac:dyDescent="0.25">
      <c r="A32" s="90" t="s">
        <v>51</v>
      </c>
      <c r="B32" s="93" t="s">
        <v>52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s="25" customFormat="1" ht="69" customHeight="1" x14ac:dyDescent="0.2">
      <c r="A33" s="90"/>
      <c r="B33" s="85" t="s">
        <v>49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s="25" customFormat="1" ht="24" customHeight="1" x14ac:dyDescent="0.2">
      <c r="A34" s="90"/>
      <c r="B34" s="85" t="s">
        <v>50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25" customFormat="1" ht="33.75" x14ac:dyDescent="0.2">
      <c r="A35" s="90"/>
      <c r="B35" s="40" t="s">
        <v>135</v>
      </c>
      <c r="C35" s="41" t="s">
        <v>36</v>
      </c>
      <c r="D35" s="39">
        <f t="shared" ref="D35:D43" si="13">SUM(E35:I35)</f>
        <v>0</v>
      </c>
      <c r="E35" s="39"/>
      <c r="F35" s="39"/>
      <c r="G35" s="39"/>
      <c r="H35" s="39"/>
      <c r="I35" s="39"/>
      <c r="J35" s="39">
        <f t="shared" ref="J35:J43" si="14">SUM(K35:O35)</f>
        <v>0</v>
      </c>
      <c r="K35" s="39"/>
      <c r="L35" s="39"/>
      <c r="M35" s="39"/>
      <c r="N35" s="39"/>
      <c r="O35" s="39"/>
      <c r="P35" s="39">
        <f t="shared" ref="P35:P43" si="15">D35+J35</f>
        <v>0</v>
      </c>
      <c r="Q35" s="39">
        <f t="shared" ref="Q35:Q43" si="16">E35+K35</f>
        <v>0</v>
      </c>
      <c r="R35" s="39">
        <f t="shared" ref="R35:U43" si="17">F35+L35</f>
        <v>0</v>
      </c>
      <c r="S35" s="39">
        <f t="shared" si="17"/>
        <v>0</v>
      </c>
      <c r="T35" s="39">
        <f t="shared" si="17"/>
        <v>0</v>
      </c>
      <c r="U35" s="39">
        <f t="shared" si="17"/>
        <v>0</v>
      </c>
    </row>
    <row r="36" spans="1:21" s="25" customFormat="1" ht="11.25" x14ac:dyDescent="0.2">
      <c r="A36" s="42" t="s">
        <v>23</v>
      </c>
      <c r="B36" s="40" t="s">
        <v>38</v>
      </c>
      <c r="C36" s="41" t="s">
        <v>36</v>
      </c>
      <c r="D36" s="39">
        <f t="shared" si="13"/>
        <v>0</v>
      </c>
      <c r="E36" s="39"/>
      <c r="F36" s="39"/>
      <c r="G36" s="39"/>
      <c r="H36" s="39"/>
      <c r="I36" s="39"/>
      <c r="J36" s="39">
        <f t="shared" si="14"/>
        <v>0</v>
      </c>
      <c r="K36" s="39"/>
      <c r="L36" s="39"/>
      <c r="M36" s="39"/>
      <c r="N36" s="39"/>
      <c r="O36" s="39"/>
      <c r="P36" s="39">
        <f t="shared" si="15"/>
        <v>0</v>
      </c>
      <c r="Q36" s="39">
        <f t="shared" si="16"/>
        <v>0</v>
      </c>
      <c r="R36" s="39">
        <f t="shared" si="17"/>
        <v>0</v>
      </c>
      <c r="S36" s="39">
        <f t="shared" si="17"/>
        <v>0</v>
      </c>
      <c r="T36" s="39">
        <f t="shared" si="17"/>
        <v>0</v>
      </c>
      <c r="U36" s="39">
        <f t="shared" si="17"/>
        <v>0</v>
      </c>
    </row>
    <row r="37" spans="1:21" s="25" customFormat="1" ht="11.25" x14ac:dyDescent="0.2">
      <c r="A37" s="42" t="s">
        <v>12</v>
      </c>
      <c r="B37" s="40" t="s">
        <v>40</v>
      </c>
      <c r="C37" s="41" t="s">
        <v>36</v>
      </c>
      <c r="D37" s="39">
        <f t="shared" si="13"/>
        <v>0</v>
      </c>
      <c r="E37" s="39"/>
      <c r="F37" s="39"/>
      <c r="G37" s="39"/>
      <c r="H37" s="39"/>
      <c r="I37" s="39"/>
      <c r="J37" s="39">
        <f t="shared" si="14"/>
        <v>0</v>
      </c>
      <c r="K37" s="39"/>
      <c r="L37" s="39"/>
      <c r="M37" s="39"/>
      <c r="N37" s="39"/>
      <c r="O37" s="39"/>
      <c r="P37" s="39">
        <f t="shared" si="15"/>
        <v>0</v>
      </c>
      <c r="Q37" s="39">
        <f t="shared" si="16"/>
        <v>0</v>
      </c>
      <c r="R37" s="39">
        <f t="shared" si="17"/>
        <v>0</v>
      </c>
      <c r="S37" s="39">
        <f t="shared" si="17"/>
        <v>0</v>
      </c>
      <c r="T37" s="39">
        <f t="shared" si="17"/>
        <v>0</v>
      </c>
      <c r="U37" s="39">
        <f t="shared" si="17"/>
        <v>0</v>
      </c>
    </row>
    <row r="38" spans="1:21" s="25" customFormat="1" ht="11.25" x14ac:dyDescent="0.2">
      <c r="A38" s="42" t="s">
        <v>53</v>
      </c>
      <c r="B38" s="40" t="s">
        <v>42</v>
      </c>
      <c r="C38" s="41" t="s">
        <v>36</v>
      </c>
      <c r="D38" s="39">
        <f t="shared" si="13"/>
        <v>0</v>
      </c>
      <c r="E38" s="39"/>
      <c r="F38" s="39"/>
      <c r="G38" s="39"/>
      <c r="H38" s="39"/>
      <c r="I38" s="39"/>
      <c r="J38" s="39">
        <f t="shared" si="14"/>
        <v>0</v>
      </c>
      <c r="K38" s="39"/>
      <c r="L38" s="39"/>
      <c r="M38" s="39"/>
      <c r="N38" s="39"/>
      <c r="O38" s="39"/>
      <c r="P38" s="39">
        <f t="shared" si="15"/>
        <v>0</v>
      </c>
      <c r="Q38" s="39">
        <f t="shared" si="16"/>
        <v>0</v>
      </c>
      <c r="R38" s="39">
        <f t="shared" si="17"/>
        <v>0</v>
      </c>
      <c r="S38" s="39">
        <f t="shared" si="17"/>
        <v>0</v>
      </c>
      <c r="T38" s="39">
        <f t="shared" si="17"/>
        <v>0</v>
      </c>
      <c r="U38" s="39">
        <f t="shared" si="17"/>
        <v>0</v>
      </c>
    </row>
    <row r="39" spans="1:21" s="25" customFormat="1" ht="11.25" x14ac:dyDescent="0.2">
      <c r="A39" s="42" t="s">
        <v>53</v>
      </c>
      <c r="B39" s="40" t="s">
        <v>43</v>
      </c>
      <c r="C39" s="41" t="s">
        <v>36</v>
      </c>
      <c r="D39" s="39">
        <f t="shared" si="13"/>
        <v>0</v>
      </c>
      <c r="E39" s="39"/>
      <c r="F39" s="39"/>
      <c r="G39" s="39"/>
      <c r="H39" s="39"/>
      <c r="I39" s="39"/>
      <c r="J39" s="39">
        <f t="shared" si="14"/>
        <v>0</v>
      </c>
      <c r="K39" s="39"/>
      <c r="L39" s="39"/>
      <c r="M39" s="39"/>
      <c r="N39" s="39"/>
      <c r="O39" s="39"/>
      <c r="P39" s="39">
        <f t="shared" si="15"/>
        <v>0</v>
      </c>
      <c r="Q39" s="39">
        <f t="shared" si="16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</row>
    <row r="40" spans="1:21" s="25" customFormat="1" ht="11.25" x14ac:dyDescent="0.2">
      <c r="A40" s="42" t="s">
        <v>12</v>
      </c>
      <c r="B40" s="40" t="s">
        <v>44</v>
      </c>
      <c r="C40" s="41" t="s">
        <v>36</v>
      </c>
      <c r="D40" s="39">
        <f t="shared" si="13"/>
        <v>0</v>
      </c>
      <c r="E40" s="39"/>
      <c r="F40" s="39"/>
      <c r="G40" s="39"/>
      <c r="H40" s="39"/>
      <c r="I40" s="39"/>
      <c r="J40" s="39">
        <f t="shared" si="14"/>
        <v>0</v>
      </c>
      <c r="K40" s="39"/>
      <c r="L40" s="39"/>
      <c r="M40" s="39"/>
      <c r="N40" s="39"/>
      <c r="O40" s="39"/>
      <c r="P40" s="39">
        <f t="shared" si="15"/>
        <v>0</v>
      </c>
      <c r="Q40" s="39">
        <f t="shared" si="16"/>
        <v>0</v>
      </c>
      <c r="R40" s="39">
        <f t="shared" si="17"/>
        <v>0</v>
      </c>
      <c r="S40" s="39">
        <f t="shared" si="17"/>
        <v>0</v>
      </c>
      <c r="T40" s="39">
        <f t="shared" si="17"/>
        <v>0</v>
      </c>
      <c r="U40" s="39">
        <f t="shared" si="17"/>
        <v>0</v>
      </c>
    </row>
    <row r="41" spans="1:21" s="25" customFormat="1" ht="11.25" x14ac:dyDescent="0.2">
      <c r="A41" s="42" t="s">
        <v>53</v>
      </c>
      <c r="B41" s="40" t="s">
        <v>45</v>
      </c>
      <c r="C41" s="41" t="s">
        <v>36</v>
      </c>
      <c r="D41" s="39">
        <f t="shared" si="13"/>
        <v>0</v>
      </c>
      <c r="E41" s="39"/>
      <c r="F41" s="39"/>
      <c r="G41" s="39"/>
      <c r="H41" s="39"/>
      <c r="I41" s="39"/>
      <c r="J41" s="39">
        <f t="shared" si="14"/>
        <v>0</v>
      </c>
      <c r="K41" s="39"/>
      <c r="L41" s="39"/>
      <c r="M41" s="39"/>
      <c r="N41" s="39"/>
      <c r="O41" s="39"/>
      <c r="P41" s="39">
        <f t="shared" si="15"/>
        <v>0</v>
      </c>
      <c r="Q41" s="39">
        <f t="shared" si="16"/>
        <v>0</v>
      </c>
      <c r="R41" s="39">
        <f t="shared" si="17"/>
        <v>0</v>
      </c>
      <c r="S41" s="39">
        <f t="shared" si="17"/>
        <v>0</v>
      </c>
      <c r="T41" s="39">
        <f t="shared" si="17"/>
        <v>0</v>
      </c>
      <c r="U41" s="39">
        <f t="shared" si="17"/>
        <v>0</v>
      </c>
    </row>
    <row r="42" spans="1:21" s="25" customFormat="1" ht="11.25" x14ac:dyDescent="0.2">
      <c r="A42" s="42" t="s">
        <v>53</v>
      </c>
      <c r="B42" s="40" t="s">
        <v>46</v>
      </c>
      <c r="C42" s="41" t="s">
        <v>36</v>
      </c>
      <c r="D42" s="39">
        <f t="shared" si="13"/>
        <v>0</v>
      </c>
      <c r="E42" s="39"/>
      <c r="F42" s="39"/>
      <c r="G42" s="39"/>
      <c r="H42" s="39"/>
      <c r="I42" s="39"/>
      <c r="J42" s="39">
        <f t="shared" si="14"/>
        <v>0</v>
      </c>
      <c r="K42" s="39"/>
      <c r="L42" s="39"/>
      <c r="M42" s="39"/>
      <c r="N42" s="39"/>
      <c r="O42" s="39"/>
      <c r="P42" s="39">
        <f t="shared" si="15"/>
        <v>0</v>
      </c>
      <c r="Q42" s="39">
        <f t="shared" si="16"/>
        <v>0</v>
      </c>
      <c r="R42" s="39">
        <f t="shared" si="17"/>
        <v>0</v>
      </c>
      <c r="S42" s="39">
        <f t="shared" si="17"/>
        <v>0</v>
      </c>
      <c r="T42" s="39">
        <f t="shared" si="17"/>
        <v>0</v>
      </c>
      <c r="U42" s="39">
        <f t="shared" si="17"/>
        <v>0</v>
      </c>
    </row>
    <row r="43" spans="1:21" s="25" customFormat="1" ht="11.25" x14ac:dyDescent="0.2">
      <c r="A43" s="42" t="s">
        <v>53</v>
      </c>
      <c r="B43" s="40" t="s">
        <v>43</v>
      </c>
      <c r="C43" s="41" t="s">
        <v>36</v>
      </c>
      <c r="D43" s="39">
        <f t="shared" si="13"/>
        <v>0</v>
      </c>
      <c r="E43" s="39"/>
      <c r="F43" s="39"/>
      <c r="G43" s="39"/>
      <c r="H43" s="39"/>
      <c r="I43" s="39"/>
      <c r="J43" s="39">
        <f t="shared" si="14"/>
        <v>0</v>
      </c>
      <c r="K43" s="39"/>
      <c r="L43" s="39"/>
      <c r="M43" s="39"/>
      <c r="N43" s="39"/>
      <c r="O43" s="39"/>
      <c r="P43" s="39">
        <f t="shared" si="15"/>
        <v>0</v>
      </c>
      <c r="Q43" s="39">
        <f t="shared" si="16"/>
        <v>0</v>
      </c>
      <c r="R43" s="39">
        <f t="shared" si="17"/>
        <v>0</v>
      </c>
      <c r="S43" s="39">
        <f t="shared" si="17"/>
        <v>0</v>
      </c>
      <c r="T43" s="39">
        <f t="shared" si="17"/>
        <v>0</v>
      </c>
      <c r="U43" s="39">
        <f t="shared" si="17"/>
        <v>0</v>
      </c>
    </row>
    <row r="44" spans="1:21" s="30" customFormat="1" ht="11.25" x14ac:dyDescent="0.25">
      <c r="A44" s="90" t="s">
        <v>54</v>
      </c>
      <c r="B44" s="86" t="s">
        <v>55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s="25" customFormat="1" ht="70.5" customHeight="1" x14ac:dyDescent="0.2">
      <c r="A45" s="90"/>
      <c r="B45" s="85" t="s">
        <v>49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s="25" customFormat="1" ht="25.5" customHeight="1" x14ac:dyDescent="0.2">
      <c r="A46" s="90"/>
      <c r="B46" s="85" t="s">
        <v>50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s="25" customFormat="1" ht="33.75" x14ac:dyDescent="0.2">
      <c r="A47" s="90"/>
      <c r="B47" s="40" t="s">
        <v>135</v>
      </c>
      <c r="C47" s="41" t="s">
        <v>36</v>
      </c>
      <c r="D47" s="39">
        <f t="shared" ref="D47:D55" si="18">SUM(E47:I47)</f>
        <v>0</v>
      </c>
      <c r="E47" s="39"/>
      <c r="F47" s="39"/>
      <c r="G47" s="39"/>
      <c r="H47" s="39"/>
      <c r="I47" s="39"/>
      <c r="J47" s="39">
        <f t="shared" ref="J47:J55" si="19">SUM(K47:O47)</f>
        <v>0</v>
      </c>
      <c r="K47" s="39"/>
      <c r="L47" s="39"/>
      <c r="M47" s="39"/>
      <c r="N47" s="39"/>
      <c r="O47" s="39"/>
      <c r="P47" s="39">
        <f t="shared" ref="P47:P55" si="20">D47+J47</f>
        <v>0</v>
      </c>
      <c r="Q47" s="39">
        <f t="shared" ref="Q47:Q55" si="21">E47+K47</f>
        <v>0</v>
      </c>
      <c r="R47" s="39">
        <f t="shared" ref="R47:U55" si="22">F47+L47</f>
        <v>0</v>
      </c>
      <c r="S47" s="39">
        <f t="shared" si="22"/>
        <v>0</v>
      </c>
      <c r="T47" s="39">
        <f t="shared" si="22"/>
        <v>0</v>
      </c>
      <c r="U47" s="39">
        <f t="shared" si="22"/>
        <v>0</v>
      </c>
    </row>
    <row r="48" spans="1:21" s="25" customFormat="1" ht="11.25" x14ac:dyDescent="0.2">
      <c r="A48" s="42" t="s">
        <v>56</v>
      </c>
      <c r="B48" s="40" t="s">
        <v>38</v>
      </c>
      <c r="C48" s="41" t="s">
        <v>36</v>
      </c>
      <c r="D48" s="39">
        <f t="shared" si="18"/>
        <v>0</v>
      </c>
      <c r="E48" s="39"/>
      <c r="F48" s="39"/>
      <c r="G48" s="39"/>
      <c r="H48" s="39"/>
      <c r="I48" s="39"/>
      <c r="J48" s="39">
        <f t="shared" si="19"/>
        <v>0</v>
      </c>
      <c r="K48" s="39"/>
      <c r="L48" s="39"/>
      <c r="M48" s="39"/>
      <c r="N48" s="39"/>
      <c r="O48" s="39"/>
      <c r="P48" s="39">
        <f t="shared" si="20"/>
        <v>0</v>
      </c>
      <c r="Q48" s="39">
        <f t="shared" si="21"/>
        <v>0</v>
      </c>
      <c r="R48" s="39">
        <f t="shared" si="22"/>
        <v>0</v>
      </c>
      <c r="S48" s="39">
        <f t="shared" si="22"/>
        <v>0</v>
      </c>
      <c r="T48" s="39">
        <f t="shared" si="22"/>
        <v>0</v>
      </c>
      <c r="U48" s="39">
        <f t="shared" si="22"/>
        <v>0</v>
      </c>
    </row>
    <row r="49" spans="1:21" s="25" customFormat="1" ht="11.25" x14ac:dyDescent="0.2">
      <c r="A49" s="42" t="s">
        <v>57</v>
      </c>
      <c r="B49" s="40" t="s">
        <v>40</v>
      </c>
      <c r="C49" s="41" t="s">
        <v>36</v>
      </c>
      <c r="D49" s="39">
        <f t="shared" si="18"/>
        <v>0</v>
      </c>
      <c r="E49" s="39"/>
      <c r="F49" s="39"/>
      <c r="G49" s="39"/>
      <c r="H49" s="39"/>
      <c r="I49" s="39"/>
      <c r="J49" s="39">
        <f t="shared" si="19"/>
        <v>0</v>
      </c>
      <c r="K49" s="39"/>
      <c r="L49" s="39"/>
      <c r="M49" s="39"/>
      <c r="N49" s="39"/>
      <c r="O49" s="39"/>
      <c r="P49" s="39">
        <f t="shared" si="20"/>
        <v>0</v>
      </c>
      <c r="Q49" s="39">
        <f t="shared" si="21"/>
        <v>0</v>
      </c>
      <c r="R49" s="39">
        <f t="shared" si="22"/>
        <v>0</v>
      </c>
      <c r="S49" s="39">
        <f t="shared" si="22"/>
        <v>0</v>
      </c>
      <c r="T49" s="39">
        <f t="shared" si="22"/>
        <v>0</v>
      </c>
      <c r="U49" s="39">
        <f t="shared" si="22"/>
        <v>0</v>
      </c>
    </row>
    <row r="50" spans="1:21" s="25" customFormat="1" ht="11.25" x14ac:dyDescent="0.2">
      <c r="A50" s="42" t="s">
        <v>58</v>
      </c>
      <c r="B50" s="40" t="s">
        <v>42</v>
      </c>
      <c r="C50" s="41" t="s">
        <v>36</v>
      </c>
      <c r="D50" s="39">
        <f t="shared" si="18"/>
        <v>0</v>
      </c>
      <c r="E50" s="39"/>
      <c r="F50" s="39"/>
      <c r="G50" s="39"/>
      <c r="H50" s="39"/>
      <c r="I50" s="39"/>
      <c r="J50" s="39">
        <f t="shared" si="19"/>
        <v>0</v>
      </c>
      <c r="K50" s="39"/>
      <c r="L50" s="39"/>
      <c r="M50" s="39"/>
      <c r="N50" s="39"/>
      <c r="O50" s="39"/>
      <c r="P50" s="39">
        <f t="shared" si="20"/>
        <v>0</v>
      </c>
      <c r="Q50" s="39">
        <f t="shared" si="21"/>
        <v>0</v>
      </c>
      <c r="R50" s="39">
        <f t="shared" si="22"/>
        <v>0</v>
      </c>
      <c r="S50" s="39">
        <f t="shared" si="22"/>
        <v>0</v>
      </c>
      <c r="T50" s="39">
        <f t="shared" si="22"/>
        <v>0</v>
      </c>
      <c r="U50" s="39">
        <f t="shared" si="22"/>
        <v>0</v>
      </c>
    </row>
    <row r="51" spans="1:21" s="25" customFormat="1" ht="11.25" x14ac:dyDescent="0.2">
      <c r="A51" s="42" t="s">
        <v>58</v>
      </c>
      <c r="B51" s="40" t="s">
        <v>43</v>
      </c>
      <c r="C51" s="41" t="s">
        <v>36</v>
      </c>
      <c r="D51" s="39">
        <f t="shared" si="18"/>
        <v>0</v>
      </c>
      <c r="E51" s="39"/>
      <c r="F51" s="39"/>
      <c r="G51" s="39"/>
      <c r="H51" s="39"/>
      <c r="I51" s="39"/>
      <c r="J51" s="39">
        <f t="shared" si="19"/>
        <v>0</v>
      </c>
      <c r="K51" s="39"/>
      <c r="L51" s="39"/>
      <c r="M51" s="39"/>
      <c r="N51" s="39"/>
      <c r="O51" s="39"/>
      <c r="P51" s="39">
        <f t="shared" si="20"/>
        <v>0</v>
      </c>
      <c r="Q51" s="39">
        <f t="shared" si="21"/>
        <v>0</v>
      </c>
      <c r="R51" s="39">
        <f t="shared" si="22"/>
        <v>0</v>
      </c>
      <c r="S51" s="39">
        <f t="shared" si="22"/>
        <v>0</v>
      </c>
      <c r="T51" s="39">
        <f t="shared" si="22"/>
        <v>0</v>
      </c>
      <c r="U51" s="39">
        <f t="shared" si="22"/>
        <v>0</v>
      </c>
    </row>
    <row r="52" spans="1:21" s="25" customFormat="1" ht="11.25" x14ac:dyDescent="0.2">
      <c r="A52" s="42" t="s">
        <v>57</v>
      </c>
      <c r="B52" s="40" t="s">
        <v>44</v>
      </c>
      <c r="C52" s="41" t="s">
        <v>36</v>
      </c>
      <c r="D52" s="39">
        <f t="shared" si="18"/>
        <v>0</v>
      </c>
      <c r="E52" s="39"/>
      <c r="F52" s="39"/>
      <c r="G52" s="39"/>
      <c r="H52" s="39"/>
      <c r="I52" s="39"/>
      <c r="J52" s="39">
        <f t="shared" si="19"/>
        <v>0</v>
      </c>
      <c r="K52" s="39"/>
      <c r="L52" s="39"/>
      <c r="M52" s="39"/>
      <c r="N52" s="39"/>
      <c r="O52" s="39"/>
      <c r="P52" s="39">
        <f t="shared" si="20"/>
        <v>0</v>
      </c>
      <c r="Q52" s="39">
        <f t="shared" si="21"/>
        <v>0</v>
      </c>
      <c r="R52" s="39">
        <f t="shared" si="22"/>
        <v>0</v>
      </c>
      <c r="S52" s="39">
        <f t="shared" si="22"/>
        <v>0</v>
      </c>
      <c r="T52" s="39">
        <f t="shared" si="22"/>
        <v>0</v>
      </c>
      <c r="U52" s="39">
        <f t="shared" si="22"/>
        <v>0</v>
      </c>
    </row>
    <row r="53" spans="1:21" s="25" customFormat="1" ht="11.25" x14ac:dyDescent="0.2">
      <c r="A53" s="42" t="s">
        <v>58</v>
      </c>
      <c r="B53" s="40" t="s">
        <v>45</v>
      </c>
      <c r="C53" s="41" t="s">
        <v>36</v>
      </c>
      <c r="D53" s="39">
        <f t="shared" si="18"/>
        <v>0</v>
      </c>
      <c r="E53" s="39"/>
      <c r="F53" s="39"/>
      <c r="G53" s="39"/>
      <c r="H53" s="39"/>
      <c r="I53" s="39"/>
      <c r="J53" s="39">
        <f t="shared" si="19"/>
        <v>0</v>
      </c>
      <c r="K53" s="39"/>
      <c r="L53" s="39"/>
      <c r="M53" s="39"/>
      <c r="N53" s="39"/>
      <c r="O53" s="39"/>
      <c r="P53" s="39">
        <f t="shared" si="20"/>
        <v>0</v>
      </c>
      <c r="Q53" s="39">
        <f t="shared" si="21"/>
        <v>0</v>
      </c>
      <c r="R53" s="39">
        <f t="shared" si="22"/>
        <v>0</v>
      </c>
      <c r="S53" s="39">
        <f t="shared" si="22"/>
        <v>0</v>
      </c>
      <c r="T53" s="39">
        <f t="shared" si="22"/>
        <v>0</v>
      </c>
      <c r="U53" s="39">
        <f t="shared" si="22"/>
        <v>0</v>
      </c>
    </row>
    <row r="54" spans="1:21" s="25" customFormat="1" ht="11.25" x14ac:dyDescent="0.2">
      <c r="A54" s="42" t="s">
        <v>58</v>
      </c>
      <c r="B54" s="40" t="s">
        <v>46</v>
      </c>
      <c r="C54" s="41" t="s">
        <v>36</v>
      </c>
      <c r="D54" s="39">
        <f t="shared" si="18"/>
        <v>0</v>
      </c>
      <c r="E54" s="39"/>
      <c r="F54" s="39"/>
      <c r="G54" s="39"/>
      <c r="H54" s="39"/>
      <c r="I54" s="39"/>
      <c r="J54" s="39">
        <f t="shared" si="19"/>
        <v>0</v>
      </c>
      <c r="K54" s="39"/>
      <c r="L54" s="39"/>
      <c r="M54" s="39"/>
      <c r="N54" s="39"/>
      <c r="O54" s="39"/>
      <c r="P54" s="39">
        <f t="shared" si="20"/>
        <v>0</v>
      </c>
      <c r="Q54" s="39">
        <f t="shared" si="21"/>
        <v>0</v>
      </c>
      <c r="R54" s="39">
        <f t="shared" si="22"/>
        <v>0</v>
      </c>
      <c r="S54" s="39">
        <f t="shared" si="22"/>
        <v>0</v>
      </c>
      <c r="T54" s="39">
        <f t="shared" si="22"/>
        <v>0</v>
      </c>
      <c r="U54" s="39">
        <f t="shared" si="22"/>
        <v>0</v>
      </c>
    </row>
    <row r="55" spans="1:21" s="25" customFormat="1" ht="11.25" x14ac:dyDescent="0.2">
      <c r="A55" s="42" t="s">
        <v>58</v>
      </c>
      <c r="B55" s="40" t="s">
        <v>43</v>
      </c>
      <c r="C55" s="41" t="s">
        <v>36</v>
      </c>
      <c r="D55" s="39">
        <f t="shared" si="18"/>
        <v>0</v>
      </c>
      <c r="E55" s="39"/>
      <c r="F55" s="39"/>
      <c r="G55" s="39"/>
      <c r="H55" s="39"/>
      <c r="I55" s="39"/>
      <c r="J55" s="39">
        <f t="shared" si="19"/>
        <v>0</v>
      </c>
      <c r="K55" s="39"/>
      <c r="L55" s="39"/>
      <c r="M55" s="39"/>
      <c r="N55" s="39"/>
      <c r="O55" s="39"/>
      <c r="P55" s="39">
        <f t="shared" si="20"/>
        <v>0</v>
      </c>
      <c r="Q55" s="39">
        <f t="shared" si="21"/>
        <v>0</v>
      </c>
      <c r="R55" s="39">
        <f t="shared" si="22"/>
        <v>0</v>
      </c>
      <c r="S55" s="39">
        <f t="shared" si="22"/>
        <v>0</v>
      </c>
      <c r="T55" s="39">
        <f t="shared" si="22"/>
        <v>0</v>
      </c>
      <c r="U55" s="39">
        <f t="shared" si="22"/>
        <v>0</v>
      </c>
    </row>
    <row r="56" spans="1:21" s="29" customFormat="1" ht="12" x14ac:dyDescent="0.25">
      <c r="A56" s="42" t="s">
        <v>59</v>
      </c>
      <c r="B56" s="89" t="s">
        <v>60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s="30" customFormat="1" ht="32.25" customHeight="1" x14ac:dyDescent="0.25">
      <c r="A57" s="90" t="s">
        <v>61</v>
      </c>
      <c r="B57" s="86" t="s">
        <v>62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s="25" customFormat="1" ht="33.75" x14ac:dyDescent="0.2">
      <c r="A58" s="90"/>
      <c r="B58" s="40" t="s">
        <v>135</v>
      </c>
      <c r="C58" s="41" t="s">
        <v>36</v>
      </c>
      <c r="D58" s="39">
        <f t="shared" ref="D58:D66" si="23">SUM(E58:I58)</f>
        <v>0</v>
      </c>
      <c r="E58" s="39"/>
      <c r="F58" s="39"/>
      <c r="G58" s="39"/>
      <c r="H58" s="39"/>
      <c r="I58" s="39"/>
      <c r="J58" s="39">
        <f t="shared" ref="J58:J66" si="24">SUM(K58:O58)</f>
        <v>0</v>
      </c>
      <c r="K58" s="39"/>
      <c r="L58" s="39"/>
      <c r="M58" s="39"/>
      <c r="N58" s="39"/>
      <c r="O58" s="39"/>
      <c r="P58" s="39">
        <f t="shared" ref="P58:P66" si="25">D58+J58</f>
        <v>0</v>
      </c>
      <c r="Q58" s="39">
        <f t="shared" ref="Q58:Q66" si="26">E58+K58</f>
        <v>0</v>
      </c>
      <c r="R58" s="39">
        <f t="shared" ref="R58:U66" si="27">F58+L58</f>
        <v>0</v>
      </c>
      <c r="S58" s="39">
        <f t="shared" si="27"/>
        <v>0</v>
      </c>
      <c r="T58" s="39">
        <f t="shared" si="27"/>
        <v>0</v>
      </c>
      <c r="U58" s="39">
        <f t="shared" si="27"/>
        <v>0</v>
      </c>
    </row>
    <row r="59" spans="1:21" s="25" customFormat="1" ht="11.25" x14ac:dyDescent="0.2">
      <c r="A59" s="42" t="s">
        <v>63</v>
      </c>
      <c r="B59" s="40" t="s">
        <v>38</v>
      </c>
      <c r="C59" s="41" t="s">
        <v>36</v>
      </c>
      <c r="D59" s="39">
        <f t="shared" si="23"/>
        <v>0</v>
      </c>
      <c r="E59" s="39"/>
      <c r="F59" s="39"/>
      <c r="G59" s="39"/>
      <c r="H59" s="39"/>
      <c r="I59" s="39"/>
      <c r="J59" s="39">
        <f t="shared" si="24"/>
        <v>0</v>
      </c>
      <c r="K59" s="39"/>
      <c r="L59" s="39"/>
      <c r="M59" s="39"/>
      <c r="N59" s="39"/>
      <c r="O59" s="39"/>
      <c r="P59" s="39">
        <f t="shared" si="25"/>
        <v>0</v>
      </c>
      <c r="Q59" s="39">
        <f t="shared" si="26"/>
        <v>0</v>
      </c>
      <c r="R59" s="39">
        <f t="shared" si="27"/>
        <v>0</v>
      </c>
      <c r="S59" s="39">
        <f t="shared" si="27"/>
        <v>0</v>
      </c>
      <c r="T59" s="39">
        <f t="shared" si="27"/>
        <v>0</v>
      </c>
      <c r="U59" s="39">
        <f t="shared" si="27"/>
        <v>0</v>
      </c>
    </row>
    <row r="60" spans="1:21" s="25" customFormat="1" ht="11.25" x14ac:dyDescent="0.2">
      <c r="A60" s="42" t="s">
        <v>64</v>
      </c>
      <c r="B60" s="40" t="s">
        <v>40</v>
      </c>
      <c r="C60" s="41" t="s">
        <v>36</v>
      </c>
      <c r="D60" s="39">
        <f t="shared" si="23"/>
        <v>0</v>
      </c>
      <c r="E60" s="39"/>
      <c r="F60" s="39"/>
      <c r="G60" s="39"/>
      <c r="H60" s="39"/>
      <c r="I60" s="39"/>
      <c r="J60" s="39">
        <f t="shared" si="24"/>
        <v>0</v>
      </c>
      <c r="K60" s="39"/>
      <c r="L60" s="39"/>
      <c r="M60" s="39"/>
      <c r="N60" s="39"/>
      <c r="O60" s="39"/>
      <c r="P60" s="39">
        <f t="shared" si="25"/>
        <v>0</v>
      </c>
      <c r="Q60" s="39">
        <f t="shared" si="26"/>
        <v>0</v>
      </c>
      <c r="R60" s="39">
        <f t="shared" si="27"/>
        <v>0</v>
      </c>
      <c r="S60" s="39">
        <f t="shared" si="27"/>
        <v>0</v>
      </c>
      <c r="T60" s="39">
        <f t="shared" si="27"/>
        <v>0</v>
      </c>
      <c r="U60" s="39">
        <f t="shared" si="27"/>
        <v>0</v>
      </c>
    </row>
    <row r="61" spans="1:21" s="25" customFormat="1" ht="11.25" x14ac:dyDescent="0.2">
      <c r="A61" s="42" t="s">
        <v>65</v>
      </c>
      <c r="B61" s="40" t="s">
        <v>42</v>
      </c>
      <c r="C61" s="41" t="s">
        <v>36</v>
      </c>
      <c r="D61" s="39">
        <f t="shared" si="23"/>
        <v>0</v>
      </c>
      <c r="E61" s="39"/>
      <c r="F61" s="39"/>
      <c r="G61" s="39"/>
      <c r="H61" s="39"/>
      <c r="I61" s="39"/>
      <c r="J61" s="39">
        <f t="shared" si="24"/>
        <v>0</v>
      </c>
      <c r="K61" s="39"/>
      <c r="L61" s="39"/>
      <c r="M61" s="39"/>
      <c r="N61" s="39"/>
      <c r="O61" s="39"/>
      <c r="P61" s="39">
        <f t="shared" si="25"/>
        <v>0</v>
      </c>
      <c r="Q61" s="39">
        <f t="shared" si="26"/>
        <v>0</v>
      </c>
      <c r="R61" s="39">
        <f t="shared" si="27"/>
        <v>0</v>
      </c>
      <c r="S61" s="39">
        <f t="shared" si="27"/>
        <v>0</v>
      </c>
      <c r="T61" s="39">
        <f t="shared" si="27"/>
        <v>0</v>
      </c>
      <c r="U61" s="39">
        <f t="shared" si="27"/>
        <v>0</v>
      </c>
    </row>
    <row r="62" spans="1:21" s="25" customFormat="1" ht="11.25" x14ac:dyDescent="0.2">
      <c r="A62" s="42" t="s">
        <v>66</v>
      </c>
      <c r="B62" s="40" t="s">
        <v>43</v>
      </c>
      <c r="C62" s="41" t="s">
        <v>36</v>
      </c>
      <c r="D62" s="39">
        <f t="shared" si="23"/>
        <v>0</v>
      </c>
      <c r="E62" s="39"/>
      <c r="F62" s="39"/>
      <c r="G62" s="39"/>
      <c r="H62" s="39"/>
      <c r="I62" s="39"/>
      <c r="J62" s="39">
        <f t="shared" si="24"/>
        <v>0</v>
      </c>
      <c r="K62" s="39"/>
      <c r="L62" s="39"/>
      <c r="M62" s="39"/>
      <c r="N62" s="39"/>
      <c r="O62" s="39"/>
      <c r="P62" s="39">
        <f t="shared" si="25"/>
        <v>0</v>
      </c>
      <c r="Q62" s="39">
        <f t="shared" si="26"/>
        <v>0</v>
      </c>
      <c r="R62" s="39">
        <f t="shared" si="27"/>
        <v>0</v>
      </c>
      <c r="S62" s="39">
        <f t="shared" si="27"/>
        <v>0</v>
      </c>
      <c r="T62" s="39">
        <f t="shared" si="27"/>
        <v>0</v>
      </c>
      <c r="U62" s="39">
        <f t="shared" si="27"/>
        <v>0</v>
      </c>
    </row>
    <row r="63" spans="1:21" s="25" customFormat="1" ht="11.25" x14ac:dyDescent="0.2">
      <c r="A63" s="42" t="s">
        <v>67</v>
      </c>
      <c r="B63" s="40" t="s">
        <v>44</v>
      </c>
      <c r="C63" s="41" t="s">
        <v>36</v>
      </c>
      <c r="D63" s="39">
        <f t="shared" si="23"/>
        <v>0</v>
      </c>
      <c r="E63" s="39"/>
      <c r="F63" s="39"/>
      <c r="G63" s="39"/>
      <c r="H63" s="39"/>
      <c r="I63" s="39"/>
      <c r="J63" s="39">
        <f t="shared" si="24"/>
        <v>0</v>
      </c>
      <c r="K63" s="39"/>
      <c r="L63" s="39"/>
      <c r="M63" s="39"/>
      <c r="N63" s="39"/>
      <c r="O63" s="39"/>
      <c r="P63" s="39">
        <f t="shared" si="25"/>
        <v>0</v>
      </c>
      <c r="Q63" s="39">
        <f t="shared" si="26"/>
        <v>0</v>
      </c>
      <c r="R63" s="39">
        <f t="shared" si="27"/>
        <v>0</v>
      </c>
      <c r="S63" s="39">
        <f t="shared" si="27"/>
        <v>0</v>
      </c>
      <c r="T63" s="39">
        <f t="shared" si="27"/>
        <v>0</v>
      </c>
      <c r="U63" s="39">
        <f t="shared" si="27"/>
        <v>0</v>
      </c>
    </row>
    <row r="64" spans="1:21" s="25" customFormat="1" ht="11.25" x14ac:dyDescent="0.2">
      <c r="A64" s="42" t="s">
        <v>68</v>
      </c>
      <c r="B64" s="40" t="s">
        <v>45</v>
      </c>
      <c r="C64" s="41" t="s">
        <v>36</v>
      </c>
      <c r="D64" s="39">
        <f t="shared" si="23"/>
        <v>0</v>
      </c>
      <c r="E64" s="39"/>
      <c r="F64" s="39"/>
      <c r="G64" s="39"/>
      <c r="H64" s="39"/>
      <c r="I64" s="39"/>
      <c r="J64" s="39">
        <f t="shared" si="24"/>
        <v>0</v>
      </c>
      <c r="K64" s="39"/>
      <c r="L64" s="39"/>
      <c r="M64" s="39"/>
      <c r="N64" s="39"/>
      <c r="O64" s="39"/>
      <c r="P64" s="39">
        <f t="shared" si="25"/>
        <v>0</v>
      </c>
      <c r="Q64" s="39">
        <f t="shared" si="26"/>
        <v>0</v>
      </c>
      <c r="R64" s="39">
        <f t="shared" si="27"/>
        <v>0</v>
      </c>
      <c r="S64" s="39">
        <f t="shared" si="27"/>
        <v>0</v>
      </c>
      <c r="T64" s="39">
        <f t="shared" si="27"/>
        <v>0</v>
      </c>
      <c r="U64" s="39">
        <f t="shared" si="27"/>
        <v>0</v>
      </c>
    </row>
    <row r="65" spans="1:21" s="25" customFormat="1" ht="11.25" x14ac:dyDescent="0.2">
      <c r="A65" s="42" t="s">
        <v>69</v>
      </c>
      <c r="B65" s="40" t="s">
        <v>46</v>
      </c>
      <c r="C65" s="41" t="s">
        <v>36</v>
      </c>
      <c r="D65" s="39">
        <f t="shared" si="23"/>
        <v>0</v>
      </c>
      <c r="E65" s="39"/>
      <c r="F65" s="39"/>
      <c r="G65" s="39"/>
      <c r="H65" s="39"/>
      <c r="I65" s="39"/>
      <c r="J65" s="39">
        <f t="shared" si="24"/>
        <v>0</v>
      </c>
      <c r="K65" s="39"/>
      <c r="L65" s="39"/>
      <c r="M65" s="39"/>
      <c r="N65" s="39"/>
      <c r="O65" s="39"/>
      <c r="P65" s="39">
        <f t="shared" si="25"/>
        <v>0</v>
      </c>
      <c r="Q65" s="39">
        <f t="shared" si="26"/>
        <v>0</v>
      </c>
      <c r="R65" s="39">
        <f t="shared" si="27"/>
        <v>0</v>
      </c>
      <c r="S65" s="39">
        <f t="shared" si="27"/>
        <v>0</v>
      </c>
      <c r="T65" s="39">
        <f t="shared" si="27"/>
        <v>0</v>
      </c>
      <c r="U65" s="39">
        <f t="shared" si="27"/>
        <v>0</v>
      </c>
    </row>
    <row r="66" spans="1:21" s="25" customFormat="1" ht="11.25" x14ac:dyDescent="0.2">
      <c r="A66" s="42" t="s">
        <v>70</v>
      </c>
      <c r="B66" s="40" t="s">
        <v>43</v>
      </c>
      <c r="C66" s="41" t="s">
        <v>36</v>
      </c>
      <c r="D66" s="39">
        <f t="shared" si="23"/>
        <v>0</v>
      </c>
      <c r="E66" s="39"/>
      <c r="F66" s="39"/>
      <c r="G66" s="39"/>
      <c r="H66" s="39"/>
      <c r="I66" s="39"/>
      <c r="J66" s="39">
        <f t="shared" si="24"/>
        <v>0</v>
      </c>
      <c r="K66" s="39"/>
      <c r="L66" s="39"/>
      <c r="M66" s="39"/>
      <c r="N66" s="39"/>
      <c r="O66" s="39"/>
      <c r="P66" s="39">
        <f t="shared" si="25"/>
        <v>0</v>
      </c>
      <c r="Q66" s="39">
        <f t="shared" si="26"/>
        <v>0</v>
      </c>
      <c r="R66" s="39">
        <f t="shared" si="27"/>
        <v>0</v>
      </c>
      <c r="S66" s="39">
        <f t="shared" si="27"/>
        <v>0</v>
      </c>
      <c r="T66" s="39">
        <f t="shared" si="27"/>
        <v>0</v>
      </c>
      <c r="U66" s="39">
        <f t="shared" si="27"/>
        <v>0</v>
      </c>
    </row>
    <row r="67" spans="1:21" s="30" customFormat="1" ht="24.75" customHeight="1" x14ac:dyDescent="0.25">
      <c r="A67" s="90" t="s">
        <v>71</v>
      </c>
      <c r="B67" s="85" t="s">
        <v>72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s="25" customFormat="1" ht="33.75" x14ac:dyDescent="0.2">
      <c r="A68" s="90"/>
      <c r="B68" s="40" t="s">
        <v>135</v>
      </c>
      <c r="C68" s="41" t="s">
        <v>36</v>
      </c>
      <c r="D68" s="39">
        <f t="shared" ref="D68:D76" si="28">SUM(E68:I68)</f>
        <v>0</v>
      </c>
      <c r="E68" s="39"/>
      <c r="F68" s="39"/>
      <c r="G68" s="39"/>
      <c r="H68" s="39"/>
      <c r="I68" s="39"/>
      <c r="J68" s="39">
        <f t="shared" ref="J68:J76" si="29">SUM(K68:O68)</f>
        <v>0</v>
      </c>
      <c r="K68" s="39"/>
      <c r="L68" s="39"/>
      <c r="M68" s="39"/>
      <c r="N68" s="39"/>
      <c r="O68" s="39"/>
      <c r="P68" s="39">
        <f t="shared" ref="P68:P76" si="30">D68+J68</f>
        <v>0</v>
      </c>
      <c r="Q68" s="39">
        <f t="shared" ref="Q68:Q76" si="31">E68+K68</f>
        <v>0</v>
      </c>
      <c r="R68" s="39">
        <f t="shared" ref="R68:U76" si="32">F68+L68</f>
        <v>0</v>
      </c>
      <c r="S68" s="39">
        <f t="shared" si="32"/>
        <v>0</v>
      </c>
      <c r="T68" s="39">
        <f t="shared" si="32"/>
        <v>0</v>
      </c>
      <c r="U68" s="39">
        <f t="shared" si="32"/>
        <v>0</v>
      </c>
    </row>
    <row r="69" spans="1:21" s="25" customFormat="1" ht="11.25" x14ac:dyDescent="0.2">
      <c r="A69" s="42" t="s">
        <v>73</v>
      </c>
      <c r="B69" s="40" t="s">
        <v>38</v>
      </c>
      <c r="C69" s="41" t="s">
        <v>36</v>
      </c>
      <c r="D69" s="39">
        <f t="shared" si="28"/>
        <v>0</v>
      </c>
      <c r="E69" s="39"/>
      <c r="F69" s="39"/>
      <c r="G69" s="39"/>
      <c r="H69" s="39"/>
      <c r="I69" s="39"/>
      <c r="J69" s="39">
        <f t="shared" si="29"/>
        <v>0</v>
      </c>
      <c r="K69" s="39"/>
      <c r="L69" s="39"/>
      <c r="M69" s="39"/>
      <c r="N69" s="39"/>
      <c r="O69" s="39"/>
      <c r="P69" s="39">
        <f t="shared" si="30"/>
        <v>0</v>
      </c>
      <c r="Q69" s="39">
        <f t="shared" si="31"/>
        <v>0</v>
      </c>
      <c r="R69" s="39">
        <f t="shared" si="32"/>
        <v>0</v>
      </c>
      <c r="S69" s="39">
        <f t="shared" si="32"/>
        <v>0</v>
      </c>
      <c r="T69" s="39">
        <f t="shared" si="32"/>
        <v>0</v>
      </c>
      <c r="U69" s="39">
        <f t="shared" si="32"/>
        <v>0</v>
      </c>
    </row>
    <row r="70" spans="1:21" s="25" customFormat="1" ht="11.25" x14ac:dyDescent="0.2">
      <c r="A70" s="42" t="s">
        <v>74</v>
      </c>
      <c r="B70" s="40" t="s">
        <v>40</v>
      </c>
      <c r="C70" s="41" t="s">
        <v>36</v>
      </c>
      <c r="D70" s="39">
        <f t="shared" si="28"/>
        <v>0</v>
      </c>
      <c r="E70" s="39"/>
      <c r="F70" s="39"/>
      <c r="G70" s="39"/>
      <c r="H70" s="39"/>
      <c r="I70" s="39"/>
      <c r="J70" s="39">
        <f t="shared" si="29"/>
        <v>0</v>
      </c>
      <c r="K70" s="39"/>
      <c r="L70" s="39"/>
      <c r="M70" s="39"/>
      <c r="N70" s="39"/>
      <c r="O70" s="39"/>
      <c r="P70" s="39">
        <f t="shared" si="30"/>
        <v>0</v>
      </c>
      <c r="Q70" s="39">
        <f t="shared" si="31"/>
        <v>0</v>
      </c>
      <c r="R70" s="39">
        <f t="shared" si="32"/>
        <v>0</v>
      </c>
      <c r="S70" s="39">
        <f t="shared" si="32"/>
        <v>0</v>
      </c>
      <c r="T70" s="39">
        <f t="shared" si="32"/>
        <v>0</v>
      </c>
      <c r="U70" s="39">
        <f t="shared" si="32"/>
        <v>0</v>
      </c>
    </row>
    <row r="71" spans="1:21" s="25" customFormat="1" ht="11.25" x14ac:dyDescent="0.2">
      <c r="A71" s="42" t="s">
        <v>75</v>
      </c>
      <c r="B71" s="40" t="s">
        <v>42</v>
      </c>
      <c r="C71" s="41" t="s">
        <v>36</v>
      </c>
      <c r="D71" s="39">
        <f t="shared" si="28"/>
        <v>0</v>
      </c>
      <c r="E71" s="39"/>
      <c r="F71" s="39"/>
      <c r="G71" s="39"/>
      <c r="H71" s="39"/>
      <c r="I71" s="39"/>
      <c r="J71" s="39">
        <f t="shared" si="29"/>
        <v>0</v>
      </c>
      <c r="K71" s="39"/>
      <c r="L71" s="39"/>
      <c r="M71" s="39"/>
      <c r="N71" s="39"/>
      <c r="O71" s="39"/>
      <c r="P71" s="39">
        <f t="shared" si="30"/>
        <v>0</v>
      </c>
      <c r="Q71" s="39">
        <f t="shared" si="31"/>
        <v>0</v>
      </c>
      <c r="R71" s="39">
        <f t="shared" si="32"/>
        <v>0</v>
      </c>
      <c r="S71" s="39">
        <f t="shared" si="32"/>
        <v>0</v>
      </c>
      <c r="T71" s="39">
        <f t="shared" si="32"/>
        <v>0</v>
      </c>
      <c r="U71" s="39">
        <f t="shared" si="32"/>
        <v>0</v>
      </c>
    </row>
    <row r="72" spans="1:21" s="25" customFormat="1" ht="11.25" x14ac:dyDescent="0.2">
      <c r="A72" s="42" t="s">
        <v>76</v>
      </c>
      <c r="B72" s="40" t="s">
        <v>43</v>
      </c>
      <c r="C72" s="41" t="s">
        <v>36</v>
      </c>
      <c r="D72" s="39">
        <f t="shared" si="28"/>
        <v>0</v>
      </c>
      <c r="E72" s="39"/>
      <c r="F72" s="39"/>
      <c r="G72" s="39"/>
      <c r="H72" s="39"/>
      <c r="I72" s="39"/>
      <c r="J72" s="39">
        <f t="shared" si="29"/>
        <v>0</v>
      </c>
      <c r="K72" s="39"/>
      <c r="L72" s="39"/>
      <c r="M72" s="39"/>
      <c r="N72" s="39"/>
      <c r="O72" s="39"/>
      <c r="P72" s="39">
        <f t="shared" si="30"/>
        <v>0</v>
      </c>
      <c r="Q72" s="39">
        <f t="shared" si="31"/>
        <v>0</v>
      </c>
      <c r="R72" s="39">
        <f t="shared" si="32"/>
        <v>0</v>
      </c>
      <c r="S72" s="39">
        <f t="shared" si="32"/>
        <v>0</v>
      </c>
      <c r="T72" s="39">
        <f t="shared" si="32"/>
        <v>0</v>
      </c>
      <c r="U72" s="39">
        <f t="shared" si="32"/>
        <v>0</v>
      </c>
    </row>
    <row r="73" spans="1:21" s="25" customFormat="1" ht="11.25" x14ac:dyDescent="0.2">
      <c r="A73" s="42" t="s">
        <v>77</v>
      </c>
      <c r="B73" s="40" t="s">
        <v>44</v>
      </c>
      <c r="C73" s="41" t="s">
        <v>36</v>
      </c>
      <c r="D73" s="39">
        <f t="shared" si="28"/>
        <v>0</v>
      </c>
      <c r="E73" s="39"/>
      <c r="F73" s="39"/>
      <c r="G73" s="39"/>
      <c r="H73" s="39"/>
      <c r="I73" s="39"/>
      <c r="J73" s="39">
        <f t="shared" si="29"/>
        <v>0</v>
      </c>
      <c r="K73" s="39"/>
      <c r="L73" s="39"/>
      <c r="M73" s="39"/>
      <c r="N73" s="39"/>
      <c r="O73" s="39"/>
      <c r="P73" s="39">
        <f t="shared" si="30"/>
        <v>0</v>
      </c>
      <c r="Q73" s="39">
        <f t="shared" si="31"/>
        <v>0</v>
      </c>
      <c r="R73" s="39">
        <f t="shared" si="32"/>
        <v>0</v>
      </c>
      <c r="S73" s="39">
        <f t="shared" si="32"/>
        <v>0</v>
      </c>
      <c r="T73" s="39">
        <f t="shared" si="32"/>
        <v>0</v>
      </c>
      <c r="U73" s="39">
        <f t="shared" si="32"/>
        <v>0</v>
      </c>
    </row>
    <row r="74" spans="1:21" s="25" customFormat="1" ht="11.25" x14ac:dyDescent="0.2">
      <c r="A74" s="42" t="s">
        <v>78</v>
      </c>
      <c r="B74" s="40" t="s">
        <v>45</v>
      </c>
      <c r="C74" s="41" t="s">
        <v>36</v>
      </c>
      <c r="D74" s="39">
        <f t="shared" si="28"/>
        <v>0</v>
      </c>
      <c r="E74" s="39"/>
      <c r="F74" s="39"/>
      <c r="G74" s="39"/>
      <c r="H74" s="39"/>
      <c r="I74" s="39"/>
      <c r="J74" s="39">
        <f t="shared" si="29"/>
        <v>0</v>
      </c>
      <c r="K74" s="39"/>
      <c r="L74" s="39"/>
      <c r="M74" s="39"/>
      <c r="N74" s="39"/>
      <c r="O74" s="39"/>
      <c r="P74" s="39">
        <f t="shared" si="30"/>
        <v>0</v>
      </c>
      <c r="Q74" s="39">
        <f t="shared" si="31"/>
        <v>0</v>
      </c>
      <c r="R74" s="39">
        <f t="shared" si="32"/>
        <v>0</v>
      </c>
      <c r="S74" s="39">
        <f t="shared" si="32"/>
        <v>0</v>
      </c>
      <c r="T74" s="39">
        <f t="shared" si="32"/>
        <v>0</v>
      </c>
      <c r="U74" s="39">
        <f t="shared" si="32"/>
        <v>0</v>
      </c>
    </row>
    <row r="75" spans="1:21" s="25" customFormat="1" ht="11.25" x14ac:dyDescent="0.2">
      <c r="A75" s="42" t="s">
        <v>79</v>
      </c>
      <c r="B75" s="40" t="s">
        <v>46</v>
      </c>
      <c r="C75" s="41" t="s">
        <v>36</v>
      </c>
      <c r="D75" s="39">
        <f t="shared" si="28"/>
        <v>0</v>
      </c>
      <c r="E75" s="39"/>
      <c r="F75" s="39"/>
      <c r="G75" s="39"/>
      <c r="H75" s="39"/>
      <c r="I75" s="39"/>
      <c r="J75" s="39">
        <f t="shared" si="29"/>
        <v>0</v>
      </c>
      <c r="K75" s="39"/>
      <c r="L75" s="39"/>
      <c r="M75" s="39"/>
      <c r="N75" s="39"/>
      <c r="O75" s="39"/>
      <c r="P75" s="39">
        <f t="shared" si="30"/>
        <v>0</v>
      </c>
      <c r="Q75" s="39">
        <f t="shared" si="31"/>
        <v>0</v>
      </c>
      <c r="R75" s="39">
        <f t="shared" si="32"/>
        <v>0</v>
      </c>
      <c r="S75" s="39">
        <f t="shared" si="32"/>
        <v>0</v>
      </c>
      <c r="T75" s="39">
        <f t="shared" si="32"/>
        <v>0</v>
      </c>
      <c r="U75" s="39">
        <f t="shared" si="32"/>
        <v>0</v>
      </c>
    </row>
    <row r="76" spans="1:21" s="25" customFormat="1" ht="11.25" x14ac:dyDescent="0.2">
      <c r="A76" s="42" t="s">
        <v>80</v>
      </c>
      <c r="B76" s="40" t="s">
        <v>43</v>
      </c>
      <c r="C76" s="41" t="s">
        <v>36</v>
      </c>
      <c r="D76" s="39">
        <f t="shared" si="28"/>
        <v>0</v>
      </c>
      <c r="E76" s="39"/>
      <c r="F76" s="39"/>
      <c r="G76" s="39"/>
      <c r="H76" s="39"/>
      <c r="I76" s="39"/>
      <c r="J76" s="39">
        <f t="shared" si="29"/>
        <v>0</v>
      </c>
      <c r="K76" s="39"/>
      <c r="L76" s="39"/>
      <c r="M76" s="39"/>
      <c r="N76" s="39"/>
      <c r="O76" s="39"/>
      <c r="P76" s="39">
        <f t="shared" si="30"/>
        <v>0</v>
      </c>
      <c r="Q76" s="39">
        <f t="shared" si="31"/>
        <v>0</v>
      </c>
      <c r="R76" s="39">
        <f t="shared" si="32"/>
        <v>0</v>
      </c>
      <c r="S76" s="39">
        <f t="shared" si="32"/>
        <v>0</v>
      </c>
      <c r="T76" s="39">
        <f t="shared" si="32"/>
        <v>0</v>
      </c>
      <c r="U76" s="39">
        <f t="shared" si="32"/>
        <v>0</v>
      </c>
    </row>
    <row r="77" spans="1:21" s="30" customFormat="1" ht="11.25" x14ac:dyDescent="0.25">
      <c r="A77" s="90" t="s">
        <v>81</v>
      </c>
      <c r="B77" s="85" t="s">
        <v>82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s="25" customFormat="1" ht="33.75" x14ac:dyDescent="0.2">
      <c r="A78" s="90"/>
      <c r="B78" s="40" t="s">
        <v>135</v>
      </c>
      <c r="C78" s="41" t="s">
        <v>36</v>
      </c>
      <c r="D78" s="39">
        <f t="shared" ref="D78:D86" si="33">SUM(E78:I78)</f>
        <v>0</v>
      </c>
      <c r="E78" s="39"/>
      <c r="F78" s="39"/>
      <c r="G78" s="39"/>
      <c r="H78" s="39"/>
      <c r="I78" s="39"/>
      <c r="J78" s="39">
        <f t="shared" ref="J78:J86" si="34">SUM(K78:O78)</f>
        <v>0</v>
      </c>
      <c r="K78" s="39"/>
      <c r="L78" s="39"/>
      <c r="M78" s="39"/>
      <c r="N78" s="39"/>
      <c r="O78" s="39"/>
      <c r="P78" s="39">
        <f t="shared" ref="P78:P86" si="35">D78+J78</f>
        <v>0</v>
      </c>
      <c r="Q78" s="39">
        <f t="shared" ref="Q78:Q86" si="36">E78+K78</f>
        <v>0</v>
      </c>
      <c r="R78" s="39">
        <f t="shared" ref="R78:U86" si="37">F78+L78</f>
        <v>0</v>
      </c>
      <c r="S78" s="39">
        <f t="shared" si="37"/>
        <v>0</v>
      </c>
      <c r="T78" s="39">
        <f t="shared" si="37"/>
        <v>0</v>
      </c>
      <c r="U78" s="39">
        <f t="shared" si="37"/>
        <v>0</v>
      </c>
    </row>
    <row r="79" spans="1:21" s="25" customFormat="1" ht="11.25" x14ac:dyDescent="0.2">
      <c r="A79" s="42" t="s">
        <v>83</v>
      </c>
      <c r="B79" s="40" t="s">
        <v>38</v>
      </c>
      <c r="C79" s="41" t="s">
        <v>36</v>
      </c>
      <c r="D79" s="39">
        <f t="shared" si="33"/>
        <v>0</v>
      </c>
      <c r="E79" s="39"/>
      <c r="F79" s="39"/>
      <c r="G79" s="39"/>
      <c r="H79" s="39"/>
      <c r="I79" s="39"/>
      <c r="J79" s="39">
        <f t="shared" si="34"/>
        <v>0</v>
      </c>
      <c r="K79" s="39"/>
      <c r="L79" s="39"/>
      <c r="M79" s="39"/>
      <c r="N79" s="39"/>
      <c r="O79" s="39"/>
      <c r="P79" s="39">
        <f t="shared" si="35"/>
        <v>0</v>
      </c>
      <c r="Q79" s="39">
        <f t="shared" si="36"/>
        <v>0</v>
      </c>
      <c r="R79" s="39">
        <f t="shared" si="37"/>
        <v>0</v>
      </c>
      <c r="S79" s="39">
        <f t="shared" si="37"/>
        <v>0</v>
      </c>
      <c r="T79" s="39">
        <f t="shared" si="37"/>
        <v>0</v>
      </c>
      <c r="U79" s="39">
        <f t="shared" si="37"/>
        <v>0</v>
      </c>
    </row>
    <row r="80" spans="1:21" s="25" customFormat="1" ht="11.25" x14ac:dyDescent="0.2">
      <c r="A80" s="42" t="s">
        <v>84</v>
      </c>
      <c r="B80" s="40" t="s">
        <v>40</v>
      </c>
      <c r="C80" s="41" t="s">
        <v>36</v>
      </c>
      <c r="D80" s="39">
        <f t="shared" si="33"/>
        <v>0</v>
      </c>
      <c r="E80" s="39"/>
      <c r="F80" s="39"/>
      <c r="G80" s="39"/>
      <c r="H80" s="39"/>
      <c r="I80" s="39"/>
      <c r="J80" s="39">
        <f t="shared" si="34"/>
        <v>0</v>
      </c>
      <c r="K80" s="39"/>
      <c r="L80" s="39"/>
      <c r="M80" s="39"/>
      <c r="N80" s="39"/>
      <c r="O80" s="39"/>
      <c r="P80" s="39">
        <f t="shared" si="35"/>
        <v>0</v>
      </c>
      <c r="Q80" s="39">
        <f t="shared" si="36"/>
        <v>0</v>
      </c>
      <c r="R80" s="39">
        <f t="shared" si="37"/>
        <v>0</v>
      </c>
      <c r="S80" s="39">
        <f t="shared" si="37"/>
        <v>0</v>
      </c>
      <c r="T80" s="39">
        <f t="shared" si="37"/>
        <v>0</v>
      </c>
      <c r="U80" s="39">
        <f t="shared" si="37"/>
        <v>0</v>
      </c>
    </row>
    <row r="81" spans="1:21" s="25" customFormat="1" ht="11.25" x14ac:dyDescent="0.2">
      <c r="A81" s="42" t="s">
        <v>85</v>
      </c>
      <c r="B81" s="40" t="s">
        <v>42</v>
      </c>
      <c r="C81" s="41" t="s">
        <v>36</v>
      </c>
      <c r="D81" s="39">
        <f t="shared" si="33"/>
        <v>0</v>
      </c>
      <c r="E81" s="39"/>
      <c r="F81" s="39"/>
      <c r="G81" s="39"/>
      <c r="H81" s="39"/>
      <c r="I81" s="39"/>
      <c r="J81" s="39">
        <f t="shared" si="34"/>
        <v>0</v>
      </c>
      <c r="K81" s="39"/>
      <c r="L81" s="39"/>
      <c r="M81" s="39"/>
      <c r="N81" s="39"/>
      <c r="O81" s="39"/>
      <c r="P81" s="39">
        <f t="shared" si="35"/>
        <v>0</v>
      </c>
      <c r="Q81" s="39">
        <f t="shared" si="36"/>
        <v>0</v>
      </c>
      <c r="R81" s="39">
        <f t="shared" si="37"/>
        <v>0</v>
      </c>
      <c r="S81" s="39">
        <f t="shared" si="37"/>
        <v>0</v>
      </c>
      <c r="T81" s="39">
        <f t="shared" si="37"/>
        <v>0</v>
      </c>
      <c r="U81" s="39">
        <f t="shared" si="37"/>
        <v>0</v>
      </c>
    </row>
    <row r="82" spans="1:21" s="25" customFormat="1" ht="11.25" x14ac:dyDescent="0.2">
      <c r="A82" s="42" t="s">
        <v>86</v>
      </c>
      <c r="B82" s="40" t="s">
        <v>43</v>
      </c>
      <c r="C82" s="41" t="s">
        <v>36</v>
      </c>
      <c r="D82" s="39">
        <f t="shared" si="33"/>
        <v>0</v>
      </c>
      <c r="E82" s="39"/>
      <c r="F82" s="39"/>
      <c r="G82" s="39"/>
      <c r="H82" s="39"/>
      <c r="I82" s="39"/>
      <c r="J82" s="39">
        <f t="shared" si="34"/>
        <v>0</v>
      </c>
      <c r="K82" s="39"/>
      <c r="L82" s="39"/>
      <c r="M82" s="39"/>
      <c r="N82" s="39"/>
      <c r="O82" s="39"/>
      <c r="P82" s="39">
        <f t="shared" si="35"/>
        <v>0</v>
      </c>
      <c r="Q82" s="39">
        <f t="shared" si="36"/>
        <v>0</v>
      </c>
      <c r="R82" s="39">
        <f t="shared" si="37"/>
        <v>0</v>
      </c>
      <c r="S82" s="39">
        <f t="shared" si="37"/>
        <v>0</v>
      </c>
      <c r="T82" s="39">
        <f t="shared" si="37"/>
        <v>0</v>
      </c>
      <c r="U82" s="39">
        <f t="shared" si="37"/>
        <v>0</v>
      </c>
    </row>
    <row r="83" spans="1:21" s="25" customFormat="1" ht="11.25" x14ac:dyDescent="0.2">
      <c r="A83" s="42" t="s">
        <v>87</v>
      </c>
      <c r="B83" s="40" t="s">
        <v>44</v>
      </c>
      <c r="C83" s="41" t="s">
        <v>36</v>
      </c>
      <c r="D83" s="39">
        <f t="shared" si="33"/>
        <v>0</v>
      </c>
      <c r="E83" s="39"/>
      <c r="F83" s="39"/>
      <c r="G83" s="39"/>
      <c r="H83" s="39"/>
      <c r="I83" s="39"/>
      <c r="J83" s="39">
        <f t="shared" si="34"/>
        <v>0</v>
      </c>
      <c r="K83" s="39"/>
      <c r="L83" s="39"/>
      <c r="M83" s="39"/>
      <c r="N83" s="39"/>
      <c r="O83" s="39"/>
      <c r="P83" s="39">
        <f t="shared" si="35"/>
        <v>0</v>
      </c>
      <c r="Q83" s="39">
        <f t="shared" si="36"/>
        <v>0</v>
      </c>
      <c r="R83" s="39">
        <f t="shared" si="37"/>
        <v>0</v>
      </c>
      <c r="S83" s="39">
        <f t="shared" si="37"/>
        <v>0</v>
      </c>
      <c r="T83" s="39">
        <f t="shared" si="37"/>
        <v>0</v>
      </c>
      <c r="U83" s="39">
        <f t="shared" si="37"/>
        <v>0</v>
      </c>
    </row>
    <row r="84" spans="1:21" s="25" customFormat="1" ht="11.25" x14ac:dyDescent="0.2">
      <c r="A84" s="42" t="s">
        <v>88</v>
      </c>
      <c r="B84" s="40" t="s">
        <v>45</v>
      </c>
      <c r="C84" s="41" t="s">
        <v>36</v>
      </c>
      <c r="D84" s="39">
        <f t="shared" si="33"/>
        <v>0</v>
      </c>
      <c r="E84" s="39"/>
      <c r="F84" s="39"/>
      <c r="G84" s="39"/>
      <c r="H84" s="39"/>
      <c r="I84" s="39"/>
      <c r="J84" s="39">
        <f t="shared" si="34"/>
        <v>0</v>
      </c>
      <c r="K84" s="39"/>
      <c r="L84" s="39"/>
      <c r="M84" s="39"/>
      <c r="N84" s="39"/>
      <c r="O84" s="39"/>
      <c r="P84" s="39">
        <f t="shared" si="35"/>
        <v>0</v>
      </c>
      <c r="Q84" s="39">
        <f t="shared" si="36"/>
        <v>0</v>
      </c>
      <c r="R84" s="39">
        <f t="shared" si="37"/>
        <v>0</v>
      </c>
      <c r="S84" s="39">
        <f t="shared" si="37"/>
        <v>0</v>
      </c>
      <c r="T84" s="39">
        <f t="shared" si="37"/>
        <v>0</v>
      </c>
      <c r="U84" s="39">
        <f t="shared" si="37"/>
        <v>0</v>
      </c>
    </row>
    <row r="85" spans="1:21" s="25" customFormat="1" ht="11.25" x14ac:dyDescent="0.2">
      <c r="A85" s="42" t="s">
        <v>89</v>
      </c>
      <c r="B85" s="40" t="s">
        <v>46</v>
      </c>
      <c r="C85" s="41" t="s">
        <v>36</v>
      </c>
      <c r="D85" s="39">
        <f t="shared" si="33"/>
        <v>0</v>
      </c>
      <c r="E85" s="39"/>
      <c r="F85" s="39"/>
      <c r="G85" s="39"/>
      <c r="H85" s="39"/>
      <c r="I85" s="39"/>
      <c r="J85" s="39">
        <f t="shared" si="34"/>
        <v>0</v>
      </c>
      <c r="K85" s="39"/>
      <c r="L85" s="39"/>
      <c r="M85" s="39"/>
      <c r="N85" s="39"/>
      <c r="O85" s="39"/>
      <c r="P85" s="39">
        <f t="shared" si="35"/>
        <v>0</v>
      </c>
      <c r="Q85" s="39">
        <f t="shared" si="36"/>
        <v>0</v>
      </c>
      <c r="R85" s="39">
        <f t="shared" si="37"/>
        <v>0</v>
      </c>
      <c r="S85" s="39">
        <f t="shared" si="37"/>
        <v>0</v>
      </c>
      <c r="T85" s="39">
        <f t="shared" si="37"/>
        <v>0</v>
      </c>
      <c r="U85" s="39">
        <f t="shared" si="37"/>
        <v>0</v>
      </c>
    </row>
    <row r="86" spans="1:21" s="25" customFormat="1" ht="11.25" x14ac:dyDescent="0.2">
      <c r="A86" s="42" t="s">
        <v>90</v>
      </c>
      <c r="B86" s="40" t="s">
        <v>43</v>
      </c>
      <c r="C86" s="41" t="s">
        <v>36</v>
      </c>
      <c r="D86" s="39">
        <f t="shared" si="33"/>
        <v>0</v>
      </c>
      <c r="E86" s="39"/>
      <c r="F86" s="39"/>
      <c r="G86" s="39"/>
      <c r="H86" s="39"/>
      <c r="I86" s="39"/>
      <c r="J86" s="39">
        <f t="shared" si="34"/>
        <v>0</v>
      </c>
      <c r="K86" s="39"/>
      <c r="L86" s="39"/>
      <c r="M86" s="39"/>
      <c r="N86" s="39"/>
      <c r="O86" s="39"/>
      <c r="P86" s="39">
        <f t="shared" si="35"/>
        <v>0</v>
      </c>
      <c r="Q86" s="39">
        <f t="shared" si="36"/>
        <v>0</v>
      </c>
      <c r="R86" s="39">
        <f t="shared" si="37"/>
        <v>0</v>
      </c>
      <c r="S86" s="39">
        <f t="shared" si="37"/>
        <v>0</v>
      </c>
      <c r="T86" s="39">
        <f t="shared" si="37"/>
        <v>0</v>
      </c>
      <c r="U86" s="39">
        <f t="shared" si="37"/>
        <v>0</v>
      </c>
    </row>
    <row r="87" spans="1:21" s="30" customFormat="1" ht="35.25" customHeight="1" x14ac:dyDescent="0.25">
      <c r="A87" s="90" t="s">
        <v>91</v>
      </c>
      <c r="B87" s="85" t="s">
        <v>112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25" customFormat="1" ht="33.75" x14ac:dyDescent="0.2">
      <c r="A88" s="90"/>
      <c r="B88" s="40" t="s">
        <v>135</v>
      </c>
      <c r="C88" s="41" t="s">
        <v>36</v>
      </c>
      <c r="D88" s="39">
        <f t="shared" ref="D88:D96" si="38">SUM(E88:I88)</f>
        <v>0</v>
      </c>
      <c r="E88" s="39"/>
      <c r="F88" s="39"/>
      <c r="G88" s="39"/>
      <c r="H88" s="39"/>
      <c r="I88" s="39"/>
      <c r="J88" s="39">
        <f t="shared" ref="J88:J96" si="39">SUM(K88:O88)</f>
        <v>0</v>
      </c>
      <c r="K88" s="39"/>
      <c r="L88" s="39"/>
      <c r="M88" s="39"/>
      <c r="N88" s="39"/>
      <c r="O88" s="39"/>
      <c r="P88" s="39">
        <f t="shared" ref="P88:P96" si="40">D88+J88</f>
        <v>0</v>
      </c>
      <c r="Q88" s="39">
        <f t="shared" ref="Q88:Q96" si="41">E88+K88</f>
        <v>0</v>
      </c>
      <c r="R88" s="39">
        <f t="shared" ref="R88:U96" si="42">F88+L88</f>
        <v>0</v>
      </c>
      <c r="S88" s="39">
        <f t="shared" si="42"/>
        <v>0</v>
      </c>
      <c r="T88" s="39">
        <f t="shared" si="42"/>
        <v>0</v>
      </c>
      <c r="U88" s="39">
        <f t="shared" si="42"/>
        <v>0</v>
      </c>
    </row>
    <row r="89" spans="1:21" s="25" customFormat="1" ht="11.25" x14ac:dyDescent="0.2">
      <c r="A89" s="42" t="s">
        <v>92</v>
      </c>
      <c r="B89" s="40" t="s">
        <v>38</v>
      </c>
      <c r="C89" s="41" t="s">
        <v>36</v>
      </c>
      <c r="D89" s="39">
        <f t="shared" si="38"/>
        <v>0</v>
      </c>
      <c r="E89" s="39"/>
      <c r="F89" s="39"/>
      <c r="G89" s="39"/>
      <c r="H89" s="39"/>
      <c r="I89" s="39"/>
      <c r="J89" s="39">
        <f t="shared" si="39"/>
        <v>0</v>
      </c>
      <c r="K89" s="39"/>
      <c r="L89" s="39"/>
      <c r="M89" s="39"/>
      <c r="N89" s="39"/>
      <c r="O89" s="39"/>
      <c r="P89" s="39">
        <f t="shared" si="40"/>
        <v>0</v>
      </c>
      <c r="Q89" s="39">
        <f t="shared" si="41"/>
        <v>0</v>
      </c>
      <c r="R89" s="39">
        <f t="shared" si="42"/>
        <v>0</v>
      </c>
      <c r="S89" s="39">
        <f t="shared" si="42"/>
        <v>0</v>
      </c>
      <c r="T89" s="39">
        <f t="shared" si="42"/>
        <v>0</v>
      </c>
      <c r="U89" s="39">
        <f t="shared" si="42"/>
        <v>0</v>
      </c>
    </row>
    <row r="90" spans="1:21" s="25" customFormat="1" ht="11.25" x14ac:dyDescent="0.2">
      <c r="A90" s="42" t="s">
        <v>93</v>
      </c>
      <c r="B90" s="40" t="s">
        <v>40</v>
      </c>
      <c r="C90" s="41" t="s">
        <v>36</v>
      </c>
      <c r="D90" s="39">
        <f t="shared" si="38"/>
        <v>0</v>
      </c>
      <c r="E90" s="39"/>
      <c r="F90" s="39"/>
      <c r="G90" s="39"/>
      <c r="H90" s="39"/>
      <c r="I90" s="39"/>
      <c r="J90" s="39">
        <f t="shared" si="39"/>
        <v>0</v>
      </c>
      <c r="K90" s="39"/>
      <c r="L90" s="39"/>
      <c r="M90" s="39"/>
      <c r="N90" s="39"/>
      <c r="O90" s="39"/>
      <c r="P90" s="39">
        <f t="shared" si="40"/>
        <v>0</v>
      </c>
      <c r="Q90" s="39">
        <f t="shared" si="41"/>
        <v>0</v>
      </c>
      <c r="R90" s="39">
        <f t="shared" si="42"/>
        <v>0</v>
      </c>
      <c r="S90" s="39">
        <f t="shared" si="42"/>
        <v>0</v>
      </c>
      <c r="T90" s="39">
        <f t="shared" si="42"/>
        <v>0</v>
      </c>
      <c r="U90" s="39">
        <f t="shared" si="42"/>
        <v>0</v>
      </c>
    </row>
    <row r="91" spans="1:21" s="25" customFormat="1" ht="11.25" x14ac:dyDescent="0.2">
      <c r="A91" s="42" t="s">
        <v>94</v>
      </c>
      <c r="B91" s="40" t="s">
        <v>42</v>
      </c>
      <c r="C91" s="41" t="s">
        <v>36</v>
      </c>
      <c r="D91" s="39">
        <f t="shared" si="38"/>
        <v>0</v>
      </c>
      <c r="E91" s="39"/>
      <c r="F91" s="39"/>
      <c r="G91" s="39"/>
      <c r="H91" s="39"/>
      <c r="I91" s="39"/>
      <c r="J91" s="39">
        <f t="shared" si="39"/>
        <v>0</v>
      </c>
      <c r="K91" s="39"/>
      <c r="L91" s="39"/>
      <c r="M91" s="39"/>
      <c r="N91" s="39"/>
      <c r="O91" s="39"/>
      <c r="P91" s="39">
        <f t="shared" si="40"/>
        <v>0</v>
      </c>
      <c r="Q91" s="39">
        <f t="shared" si="41"/>
        <v>0</v>
      </c>
      <c r="R91" s="39">
        <f t="shared" si="42"/>
        <v>0</v>
      </c>
      <c r="S91" s="39">
        <f t="shared" si="42"/>
        <v>0</v>
      </c>
      <c r="T91" s="39">
        <f t="shared" si="42"/>
        <v>0</v>
      </c>
      <c r="U91" s="39">
        <f t="shared" si="42"/>
        <v>0</v>
      </c>
    </row>
    <row r="92" spans="1:21" s="25" customFormat="1" ht="11.25" x14ac:dyDescent="0.2">
      <c r="A92" s="42" t="s">
        <v>95</v>
      </c>
      <c r="B92" s="40" t="s">
        <v>43</v>
      </c>
      <c r="C92" s="41" t="s">
        <v>36</v>
      </c>
      <c r="D92" s="39">
        <f t="shared" si="38"/>
        <v>0</v>
      </c>
      <c r="E92" s="39"/>
      <c r="F92" s="39"/>
      <c r="G92" s="39"/>
      <c r="H92" s="39"/>
      <c r="I92" s="39"/>
      <c r="J92" s="39">
        <f t="shared" si="39"/>
        <v>0</v>
      </c>
      <c r="K92" s="39"/>
      <c r="L92" s="39"/>
      <c r="M92" s="39"/>
      <c r="N92" s="39"/>
      <c r="O92" s="39"/>
      <c r="P92" s="39">
        <f t="shared" si="40"/>
        <v>0</v>
      </c>
      <c r="Q92" s="39">
        <f t="shared" si="41"/>
        <v>0</v>
      </c>
      <c r="R92" s="39">
        <f t="shared" si="42"/>
        <v>0</v>
      </c>
      <c r="S92" s="39">
        <f t="shared" si="42"/>
        <v>0</v>
      </c>
      <c r="T92" s="39">
        <f t="shared" si="42"/>
        <v>0</v>
      </c>
      <c r="U92" s="39">
        <f t="shared" si="42"/>
        <v>0</v>
      </c>
    </row>
    <row r="93" spans="1:21" s="25" customFormat="1" ht="11.25" x14ac:dyDescent="0.2">
      <c r="A93" s="42" t="s">
        <v>96</v>
      </c>
      <c r="B93" s="40" t="s">
        <v>44</v>
      </c>
      <c r="C93" s="41" t="s">
        <v>36</v>
      </c>
      <c r="D93" s="39">
        <f t="shared" si="38"/>
        <v>0</v>
      </c>
      <c r="E93" s="39"/>
      <c r="F93" s="39"/>
      <c r="G93" s="39"/>
      <c r="H93" s="39"/>
      <c r="I93" s="39"/>
      <c r="J93" s="39">
        <f t="shared" si="39"/>
        <v>0</v>
      </c>
      <c r="K93" s="39"/>
      <c r="L93" s="39"/>
      <c r="M93" s="39"/>
      <c r="N93" s="39"/>
      <c r="O93" s="39"/>
      <c r="P93" s="39">
        <f t="shared" si="40"/>
        <v>0</v>
      </c>
      <c r="Q93" s="39">
        <f t="shared" si="41"/>
        <v>0</v>
      </c>
      <c r="R93" s="39">
        <f t="shared" si="42"/>
        <v>0</v>
      </c>
      <c r="S93" s="39">
        <f t="shared" si="42"/>
        <v>0</v>
      </c>
      <c r="T93" s="39">
        <f t="shared" si="42"/>
        <v>0</v>
      </c>
      <c r="U93" s="39">
        <f t="shared" si="42"/>
        <v>0</v>
      </c>
    </row>
    <row r="94" spans="1:21" s="25" customFormat="1" ht="11.25" x14ac:dyDescent="0.2">
      <c r="A94" s="42" t="s">
        <v>97</v>
      </c>
      <c r="B94" s="40" t="s">
        <v>45</v>
      </c>
      <c r="C94" s="41" t="s">
        <v>36</v>
      </c>
      <c r="D94" s="39">
        <f t="shared" si="38"/>
        <v>0</v>
      </c>
      <c r="E94" s="39"/>
      <c r="F94" s="39"/>
      <c r="G94" s="39"/>
      <c r="H94" s="39"/>
      <c r="I94" s="39"/>
      <c r="J94" s="39">
        <f t="shared" si="39"/>
        <v>0</v>
      </c>
      <c r="K94" s="39"/>
      <c r="L94" s="39"/>
      <c r="M94" s="39"/>
      <c r="N94" s="39"/>
      <c r="O94" s="39"/>
      <c r="P94" s="39">
        <f t="shared" si="40"/>
        <v>0</v>
      </c>
      <c r="Q94" s="39">
        <f t="shared" si="41"/>
        <v>0</v>
      </c>
      <c r="R94" s="39">
        <f t="shared" si="42"/>
        <v>0</v>
      </c>
      <c r="S94" s="39">
        <f t="shared" si="42"/>
        <v>0</v>
      </c>
      <c r="T94" s="39">
        <f t="shared" si="42"/>
        <v>0</v>
      </c>
      <c r="U94" s="39">
        <f t="shared" si="42"/>
        <v>0</v>
      </c>
    </row>
    <row r="95" spans="1:21" s="25" customFormat="1" ht="11.25" x14ac:dyDescent="0.2">
      <c r="A95" s="42" t="s">
        <v>98</v>
      </c>
      <c r="B95" s="40" t="s">
        <v>46</v>
      </c>
      <c r="C95" s="41" t="s">
        <v>36</v>
      </c>
      <c r="D95" s="39">
        <f t="shared" si="38"/>
        <v>0</v>
      </c>
      <c r="E95" s="39"/>
      <c r="F95" s="39"/>
      <c r="G95" s="39"/>
      <c r="H95" s="39"/>
      <c r="I95" s="39"/>
      <c r="J95" s="39">
        <f t="shared" si="39"/>
        <v>0</v>
      </c>
      <c r="K95" s="39"/>
      <c r="L95" s="39"/>
      <c r="M95" s="39"/>
      <c r="N95" s="39"/>
      <c r="O95" s="39"/>
      <c r="P95" s="39">
        <f t="shared" si="40"/>
        <v>0</v>
      </c>
      <c r="Q95" s="39">
        <f t="shared" si="41"/>
        <v>0</v>
      </c>
      <c r="R95" s="39">
        <f t="shared" si="42"/>
        <v>0</v>
      </c>
      <c r="S95" s="39">
        <f t="shared" si="42"/>
        <v>0</v>
      </c>
      <c r="T95" s="39">
        <f t="shared" si="42"/>
        <v>0</v>
      </c>
      <c r="U95" s="39">
        <f t="shared" si="42"/>
        <v>0</v>
      </c>
    </row>
    <row r="96" spans="1:21" s="25" customFormat="1" ht="11.25" x14ac:dyDescent="0.2">
      <c r="A96" s="42" t="s">
        <v>99</v>
      </c>
      <c r="B96" s="40" t="s">
        <v>43</v>
      </c>
      <c r="C96" s="41" t="s">
        <v>36</v>
      </c>
      <c r="D96" s="39">
        <f t="shared" si="38"/>
        <v>0</v>
      </c>
      <c r="E96" s="39"/>
      <c r="F96" s="39"/>
      <c r="G96" s="39"/>
      <c r="H96" s="39"/>
      <c r="I96" s="39"/>
      <c r="J96" s="39">
        <f t="shared" si="39"/>
        <v>0</v>
      </c>
      <c r="K96" s="39"/>
      <c r="L96" s="39"/>
      <c r="M96" s="39"/>
      <c r="N96" s="39"/>
      <c r="O96" s="39"/>
      <c r="P96" s="39">
        <f t="shared" si="40"/>
        <v>0</v>
      </c>
      <c r="Q96" s="39">
        <f t="shared" si="41"/>
        <v>0</v>
      </c>
      <c r="R96" s="39">
        <f t="shared" si="42"/>
        <v>0</v>
      </c>
      <c r="S96" s="39">
        <f t="shared" si="42"/>
        <v>0</v>
      </c>
      <c r="T96" s="39">
        <f t="shared" si="42"/>
        <v>0</v>
      </c>
      <c r="U96" s="39">
        <f t="shared" si="42"/>
        <v>0</v>
      </c>
    </row>
    <row r="97" spans="1:21" s="30" customFormat="1" ht="35.25" customHeight="1" x14ac:dyDescent="0.25">
      <c r="A97" s="90" t="s">
        <v>100</v>
      </c>
      <c r="B97" s="89" t="s">
        <v>101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s="25" customFormat="1" ht="33.75" x14ac:dyDescent="0.2">
      <c r="A98" s="90"/>
      <c r="B98" s="40" t="s">
        <v>135</v>
      </c>
      <c r="C98" s="41" t="s">
        <v>36</v>
      </c>
      <c r="D98" s="39">
        <f t="shared" ref="D98:D106" si="43">SUM(E98:I98)</f>
        <v>0</v>
      </c>
      <c r="E98" s="39"/>
      <c r="F98" s="39"/>
      <c r="G98" s="39"/>
      <c r="H98" s="39"/>
      <c r="I98" s="39"/>
      <c r="J98" s="39">
        <f t="shared" ref="J98:J106" si="44">SUM(K98:O98)</f>
        <v>0</v>
      </c>
      <c r="K98" s="39"/>
      <c r="L98" s="39"/>
      <c r="M98" s="39"/>
      <c r="N98" s="39"/>
      <c r="O98" s="39"/>
      <c r="P98" s="39">
        <f t="shared" ref="P98:P106" si="45">D98+J98</f>
        <v>0</v>
      </c>
      <c r="Q98" s="39">
        <f t="shared" ref="Q98:Q106" si="46">E98+K98</f>
        <v>0</v>
      </c>
      <c r="R98" s="39">
        <f t="shared" ref="R98:U106" si="47">F98+L98</f>
        <v>0</v>
      </c>
      <c r="S98" s="39">
        <f t="shared" si="47"/>
        <v>0</v>
      </c>
      <c r="T98" s="39">
        <f t="shared" si="47"/>
        <v>0</v>
      </c>
      <c r="U98" s="39">
        <f t="shared" si="47"/>
        <v>0</v>
      </c>
    </row>
    <row r="99" spans="1:21" s="25" customFormat="1" ht="11.25" x14ac:dyDescent="0.2">
      <c r="A99" s="42" t="s">
        <v>102</v>
      </c>
      <c r="B99" s="40" t="s">
        <v>38</v>
      </c>
      <c r="C99" s="41" t="s">
        <v>36</v>
      </c>
      <c r="D99" s="39">
        <f t="shared" si="43"/>
        <v>0</v>
      </c>
      <c r="E99" s="39"/>
      <c r="F99" s="39"/>
      <c r="G99" s="39"/>
      <c r="H99" s="39"/>
      <c r="I99" s="39"/>
      <c r="J99" s="39">
        <f t="shared" si="44"/>
        <v>0</v>
      </c>
      <c r="K99" s="39"/>
      <c r="L99" s="39"/>
      <c r="M99" s="39"/>
      <c r="N99" s="39"/>
      <c r="O99" s="39"/>
      <c r="P99" s="39">
        <f t="shared" si="45"/>
        <v>0</v>
      </c>
      <c r="Q99" s="39">
        <f t="shared" si="46"/>
        <v>0</v>
      </c>
      <c r="R99" s="39">
        <f t="shared" si="47"/>
        <v>0</v>
      </c>
      <c r="S99" s="39">
        <f t="shared" si="47"/>
        <v>0</v>
      </c>
      <c r="T99" s="39">
        <f t="shared" si="47"/>
        <v>0</v>
      </c>
      <c r="U99" s="39">
        <f t="shared" si="47"/>
        <v>0</v>
      </c>
    </row>
    <row r="100" spans="1:21" s="25" customFormat="1" ht="11.25" x14ac:dyDescent="0.2">
      <c r="A100" s="42" t="s">
        <v>103</v>
      </c>
      <c r="B100" s="40" t="s">
        <v>40</v>
      </c>
      <c r="C100" s="41" t="s">
        <v>36</v>
      </c>
      <c r="D100" s="39">
        <f t="shared" si="43"/>
        <v>0</v>
      </c>
      <c r="E100" s="39"/>
      <c r="F100" s="39"/>
      <c r="G100" s="39"/>
      <c r="H100" s="39"/>
      <c r="I100" s="39"/>
      <c r="J100" s="39">
        <f t="shared" si="44"/>
        <v>0</v>
      </c>
      <c r="K100" s="39"/>
      <c r="L100" s="39"/>
      <c r="M100" s="39"/>
      <c r="N100" s="39"/>
      <c r="O100" s="39"/>
      <c r="P100" s="39">
        <f t="shared" si="45"/>
        <v>0</v>
      </c>
      <c r="Q100" s="39">
        <f t="shared" si="46"/>
        <v>0</v>
      </c>
      <c r="R100" s="39">
        <f t="shared" si="47"/>
        <v>0</v>
      </c>
      <c r="S100" s="39">
        <f t="shared" si="47"/>
        <v>0</v>
      </c>
      <c r="T100" s="39">
        <f t="shared" si="47"/>
        <v>0</v>
      </c>
      <c r="U100" s="39">
        <f t="shared" si="47"/>
        <v>0</v>
      </c>
    </row>
    <row r="101" spans="1:21" s="25" customFormat="1" ht="11.25" x14ac:dyDescent="0.2">
      <c r="A101" s="42" t="s">
        <v>104</v>
      </c>
      <c r="B101" s="40" t="s">
        <v>42</v>
      </c>
      <c r="C101" s="41" t="s">
        <v>36</v>
      </c>
      <c r="D101" s="39">
        <f t="shared" si="43"/>
        <v>0</v>
      </c>
      <c r="E101" s="39"/>
      <c r="F101" s="39"/>
      <c r="G101" s="39"/>
      <c r="H101" s="39"/>
      <c r="I101" s="39"/>
      <c r="J101" s="39">
        <f t="shared" si="44"/>
        <v>0</v>
      </c>
      <c r="K101" s="39"/>
      <c r="L101" s="39"/>
      <c r="M101" s="39"/>
      <c r="N101" s="39"/>
      <c r="O101" s="39"/>
      <c r="P101" s="39">
        <f t="shared" si="45"/>
        <v>0</v>
      </c>
      <c r="Q101" s="39">
        <f t="shared" si="46"/>
        <v>0</v>
      </c>
      <c r="R101" s="39">
        <f t="shared" si="47"/>
        <v>0</v>
      </c>
      <c r="S101" s="39">
        <f t="shared" si="47"/>
        <v>0</v>
      </c>
      <c r="T101" s="39">
        <f t="shared" si="47"/>
        <v>0</v>
      </c>
      <c r="U101" s="39">
        <f t="shared" si="47"/>
        <v>0</v>
      </c>
    </row>
    <row r="102" spans="1:21" s="25" customFormat="1" ht="11.25" x14ac:dyDescent="0.2">
      <c r="A102" s="42" t="s">
        <v>105</v>
      </c>
      <c r="B102" s="40" t="s">
        <v>43</v>
      </c>
      <c r="C102" s="41" t="s">
        <v>36</v>
      </c>
      <c r="D102" s="39">
        <f t="shared" si="43"/>
        <v>0</v>
      </c>
      <c r="E102" s="39"/>
      <c r="F102" s="39"/>
      <c r="G102" s="39"/>
      <c r="H102" s="39"/>
      <c r="I102" s="39"/>
      <c r="J102" s="39">
        <f t="shared" si="44"/>
        <v>0</v>
      </c>
      <c r="K102" s="39"/>
      <c r="L102" s="39"/>
      <c r="M102" s="39"/>
      <c r="N102" s="39"/>
      <c r="O102" s="39"/>
      <c r="P102" s="39">
        <f t="shared" si="45"/>
        <v>0</v>
      </c>
      <c r="Q102" s="39">
        <f t="shared" si="46"/>
        <v>0</v>
      </c>
      <c r="R102" s="39">
        <f t="shared" si="47"/>
        <v>0</v>
      </c>
      <c r="S102" s="39">
        <f t="shared" si="47"/>
        <v>0</v>
      </c>
      <c r="T102" s="39">
        <f t="shared" si="47"/>
        <v>0</v>
      </c>
      <c r="U102" s="39">
        <f t="shared" si="47"/>
        <v>0</v>
      </c>
    </row>
    <row r="103" spans="1:21" s="25" customFormat="1" ht="11.25" x14ac:dyDescent="0.2">
      <c r="A103" s="42" t="s">
        <v>106</v>
      </c>
      <c r="B103" s="40" t="s">
        <v>44</v>
      </c>
      <c r="C103" s="41" t="s">
        <v>36</v>
      </c>
      <c r="D103" s="39">
        <f t="shared" si="43"/>
        <v>0</v>
      </c>
      <c r="E103" s="39"/>
      <c r="F103" s="39"/>
      <c r="G103" s="39"/>
      <c r="H103" s="39"/>
      <c r="I103" s="39"/>
      <c r="J103" s="39">
        <f t="shared" si="44"/>
        <v>0</v>
      </c>
      <c r="K103" s="39"/>
      <c r="L103" s="39"/>
      <c r="M103" s="39"/>
      <c r="N103" s="39"/>
      <c r="O103" s="39"/>
      <c r="P103" s="39">
        <f t="shared" si="45"/>
        <v>0</v>
      </c>
      <c r="Q103" s="39">
        <f t="shared" si="46"/>
        <v>0</v>
      </c>
      <c r="R103" s="39">
        <f t="shared" si="47"/>
        <v>0</v>
      </c>
      <c r="S103" s="39">
        <f t="shared" si="47"/>
        <v>0</v>
      </c>
      <c r="T103" s="39">
        <f t="shared" si="47"/>
        <v>0</v>
      </c>
      <c r="U103" s="39">
        <f t="shared" si="47"/>
        <v>0</v>
      </c>
    </row>
    <row r="104" spans="1:21" s="25" customFormat="1" ht="11.25" x14ac:dyDescent="0.2">
      <c r="A104" s="42" t="s">
        <v>107</v>
      </c>
      <c r="B104" s="40" t="s">
        <v>45</v>
      </c>
      <c r="C104" s="41" t="s">
        <v>36</v>
      </c>
      <c r="D104" s="39">
        <f t="shared" si="43"/>
        <v>0</v>
      </c>
      <c r="E104" s="39"/>
      <c r="F104" s="39"/>
      <c r="G104" s="39"/>
      <c r="H104" s="39"/>
      <c r="I104" s="39"/>
      <c r="J104" s="39">
        <f t="shared" si="44"/>
        <v>0</v>
      </c>
      <c r="K104" s="39"/>
      <c r="L104" s="39"/>
      <c r="M104" s="39"/>
      <c r="N104" s="39"/>
      <c r="O104" s="39"/>
      <c r="P104" s="39">
        <f t="shared" si="45"/>
        <v>0</v>
      </c>
      <c r="Q104" s="39">
        <f t="shared" si="46"/>
        <v>0</v>
      </c>
      <c r="R104" s="39">
        <f t="shared" si="47"/>
        <v>0</v>
      </c>
      <c r="S104" s="39">
        <f t="shared" si="47"/>
        <v>0</v>
      </c>
      <c r="T104" s="39">
        <f t="shared" si="47"/>
        <v>0</v>
      </c>
      <c r="U104" s="39">
        <f t="shared" si="47"/>
        <v>0</v>
      </c>
    </row>
    <row r="105" spans="1:21" s="25" customFormat="1" ht="11.25" x14ac:dyDescent="0.2">
      <c r="A105" s="42" t="s">
        <v>108</v>
      </c>
      <c r="B105" s="40" t="s">
        <v>46</v>
      </c>
      <c r="C105" s="41" t="s">
        <v>36</v>
      </c>
      <c r="D105" s="39">
        <f t="shared" si="43"/>
        <v>0</v>
      </c>
      <c r="E105" s="39"/>
      <c r="F105" s="39"/>
      <c r="G105" s="39"/>
      <c r="H105" s="39"/>
      <c r="I105" s="39"/>
      <c r="J105" s="39">
        <f t="shared" si="44"/>
        <v>0</v>
      </c>
      <c r="K105" s="39"/>
      <c r="L105" s="39"/>
      <c r="M105" s="39"/>
      <c r="N105" s="39"/>
      <c r="O105" s="39"/>
      <c r="P105" s="39">
        <f t="shared" si="45"/>
        <v>0</v>
      </c>
      <c r="Q105" s="39">
        <f t="shared" si="46"/>
        <v>0</v>
      </c>
      <c r="R105" s="39">
        <f t="shared" si="47"/>
        <v>0</v>
      </c>
      <c r="S105" s="39">
        <f t="shared" si="47"/>
        <v>0</v>
      </c>
      <c r="T105" s="39">
        <f t="shared" si="47"/>
        <v>0</v>
      </c>
      <c r="U105" s="39">
        <f t="shared" si="47"/>
        <v>0</v>
      </c>
    </row>
    <row r="106" spans="1:21" s="25" customFormat="1" ht="11.25" x14ac:dyDescent="0.2">
      <c r="A106" s="42" t="s">
        <v>109</v>
      </c>
      <c r="B106" s="40" t="s">
        <v>43</v>
      </c>
      <c r="C106" s="41" t="s">
        <v>36</v>
      </c>
      <c r="D106" s="39">
        <f t="shared" si="43"/>
        <v>0</v>
      </c>
      <c r="E106" s="39"/>
      <c r="F106" s="39"/>
      <c r="G106" s="39"/>
      <c r="H106" s="39"/>
      <c r="I106" s="39"/>
      <c r="J106" s="39">
        <f t="shared" si="44"/>
        <v>0</v>
      </c>
      <c r="K106" s="39"/>
      <c r="L106" s="39"/>
      <c r="M106" s="39"/>
      <c r="N106" s="39"/>
      <c r="O106" s="39"/>
      <c r="P106" s="39">
        <f t="shared" si="45"/>
        <v>0</v>
      </c>
      <c r="Q106" s="39">
        <f t="shared" si="46"/>
        <v>0</v>
      </c>
      <c r="R106" s="39">
        <f t="shared" si="47"/>
        <v>0</v>
      </c>
      <c r="S106" s="39">
        <f t="shared" si="47"/>
        <v>0</v>
      </c>
      <c r="T106" s="39">
        <f t="shared" si="47"/>
        <v>0</v>
      </c>
      <c r="U106" s="39">
        <f t="shared" si="47"/>
        <v>0</v>
      </c>
    </row>
  </sheetData>
  <mergeCells count="34">
    <mergeCell ref="A4:U4"/>
    <mergeCell ref="B56:U56"/>
    <mergeCell ref="A57:A58"/>
    <mergeCell ref="B57:U57"/>
    <mergeCell ref="A67:A68"/>
    <mergeCell ref="B67:U67"/>
    <mergeCell ref="A32:A35"/>
    <mergeCell ref="B32:U32"/>
    <mergeCell ref="B33:U33"/>
    <mergeCell ref="B34:U34"/>
    <mergeCell ref="B6:B8"/>
    <mergeCell ref="C6:C8"/>
    <mergeCell ref="D6:I6"/>
    <mergeCell ref="J6:O6"/>
    <mergeCell ref="A44:A47"/>
    <mergeCell ref="B44:U44"/>
    <mergeCell ref="A87:A88"/>
    <mergeCell ref="B87:U87"/>
    <mergeCell ref="A97:A98"/>
    <mergeCell ref="B97:U97"/>
    <mergeCell ref="A77:A78"/>
    <mergeCell ref="B77:U77"/>
    <mergeCell ref="B45:U45"/>
    <mergeCell ref="B46:U46"/>
    <mergeCell ref="P6:U6"/>
    <mergeCell ref="D7:I7"/>
    <mergeCell ref="J7:O7"/>
    <mergeCell ref="P7:U7"/>
    <mergeCell ref="A10:U10"/>
    <mergeCell ref="A20:A23"/>
    <mergeCell ref="B20:U20"/>
    <mergeCell ref="B21:U21"/>
    <mergeCell ref="B22:U22"/>
    <mergeCell ref="A6:A8"/>
  </mergeCells>
  <pageMargins left="1.1399999999999999" right="0.31496062992125984" top="0.51181102362204722" bottom="0.31496062992125984" header="0.19685039370078741" footer="0.19685039370078741"/>
  <pageSetup paperSize="9" scale="45" orientation="portrait" r:id="rId1"/>
  <headerFooter alignWithMargins="0"/>
  <rowBreaks count="2" manualBreakCount="2">
    <brk id="55" max="166" man="1"/>
    <brk id="106" max="1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№1</vt:lpstr>
      <vt:lpstr>Приложение №2.1 (ПЛАН 2017)</vt:lpstr>
      <vt:lpstr>Приложение №2.2 (ФАКТ 2015)</vt:lpstr>
      <vt:lpstr>'Приложение №2.1 (ПЛАН 2017)'!Заголовки_для_печати</vt:lpstr>
      <vt:lpstr>'Приложение №2.2 (ФАКТ 2015)'!Заголовки_для_печати</vt:lpstr>
      <vt:lpstr>'Приложение №1'!Область_печати</vt:lpstr>
      <vt:lpstr>'Приложение №2.1 (ПЛАН 2017)'!Область_печати</vt:lpstr>
      <vt:lpstr>'Приложение №2.2 (ФАКТ 2015)'!Область_печати</vt:lpstr>
    </vt:vector>
  </TitlesOfParts>
  <Company>ДТР и ГЗ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 В.С.</dc:creator>
  <cp:lastModifiedBy>Ахмедов В.С.</cp:lastModifiedBy>
  <cp:lastPrinted>2016-03-16T11:02:32Z</cp:lastPrinted>
  <dcterms:created xsi:type="dcterms:W3CDTF">2015-03-26T06:00:59Z</dcterms:created>
  <dcterms:modified xsi:type="dcterms:W3CDTF">2016-03-16T11:29:47Z</dcterms:modified>
</cp:coreProperties>
</file>