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ФормаГВС1" sheetId="1" r:id="rId1"/>
    <sheet name="ГВС 1.1" sheetId="2" r:id="rId2"/>
    <sheet name="ГВС 1.2." sheetId="3" r:id="rId3"/>
    <sheet name=" ГВС2" sheetId="4" r:id="rId4"/>
    <sheet name="ГВС3" sheetId="5" r:id="rId5"/>
    <sheet name="ГВС4" sheetId="6" r:id="rId6"/>
    <sheet name="ГВС5 1 кв" sheetId="7" r:id="rId7"/>
    <sheet name="ГВС 2 кв" sheetId="8" r:id="rId8"/>
    <sheet name="ГВС6" sheetId="9" r:id="rId9"/>
    <sheet name="ГВС7" sheetId="10" r:id="rId10"/>
  </sheets>
  <definedNames/>
  <calcPr fullCalcOnLoad="1"/>
</workbook>
</file>

<file path=xl/sharedStrings.xml><?xml version="1.0" encoding="utf-8"?>
<sst xmlns="http://schemas.openxmlformats.org/spreadsheetml/2006/main" count="250" uniqueCount="158">
  <si>
    <t>Тариф на горячую воду, руб/м3</t>
  </si>
  <si>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</si>
  <si>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</si>
  <si>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</si>
  <si>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</si>
  <si>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</si>
  <si>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</si>
  <si>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</si>
  <si>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</si>
  <si>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Наименование показателя</t>
  </si>
  <si>
    <t>Показатель</t>
  </si>
  <si>
    <t>за счет ввода (вывода) их из эксплуатации (тыс. рублей)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</si>
  <si>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</si>
  <si>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</si>
  <si>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</si>
  <si>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Количество аварий на системах горячего водоснабжения (единиц на км)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</si>
  <si>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</si>
  <si>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</si>
  <si>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</si>
  <si>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</si>
  <si>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</si>
  <si>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</si>
  <si>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</si>
  <si>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</si>
  <si>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</si>
  <si>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</si>
  <si>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</si>
  <si>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</si>
  <si>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</si>
  <si>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</si>
  <si>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</si>
  <si>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</si>
  <si>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</si>
  <si>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</si>
  <si>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</si>
  <si>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</si>
  <si>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</si>
  <si>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>Отчетный период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</si>
  <si>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</si>
  <si>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</si>
  <si>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</si>
  <si>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</si>
  <si>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</si>
  <si>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</si>
  <si>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</si>
  <si>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</si>
  <si>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</si>
  <si>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</si>
  <si>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</si>
  <si>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</si>
  <si>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</si>
  <si>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</si>
  <si>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</si>
  <si>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</si>
  <si>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</si>
  <si>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</si>
  <si>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горячего водоснабжения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</si>
  <si>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</si>
  <si>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indexed="8"/>
        <rFont val="Calibri"/>
        <family val="2"/>
      </rPr>
      <t xml:space="preserve">                                                         (наименование, дата, номер)</t>
    </r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</si>
  <si>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</si>
  <si>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</si>
  <si>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</si>
  <si>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</si>
  <si>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</si>
  <si>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</si>
  <si>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</si>
  <si>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</si>
  <si>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</si>
  <si>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</si>
  <si>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</si>
  <si>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</si>
  <si>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</si>
  <si>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</si>
  <si>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</si>
  <si>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</si>
  <si>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</si>
  <si>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</si>
  <si>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</si>
  <si>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</si>
  <si>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</si>
  <si>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</si>
  <si>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</si>
  <si>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</si>
  <si>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</si>
  <si>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</si>
  <si>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</si>
  <si>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</si>
  <si>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</si>
  <si>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</si>
  <si>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</si>
  <si>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</si>
  <si>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</si>
  <si>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</si>
  <si>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</si>
  <si>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</si>
  <si>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</si>
  <si>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</si>
  <si>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</si>
  <si>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</si>
  <si>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</si>
  <si>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</si>
  <si>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</si>
  <si>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Значения показателей на текущий отчетный период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</si>
  <si>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</si>
  <si>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</si>
  <si>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</si>
  <si>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</si>
  <si>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</si>
  <si>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</si>
  <si>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</si>
  <si>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</si>
  <si>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</si>
  <si>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</t>
    </r>
  </si>
  <si>
    <t>Значения показателей на предыдущий отчетный период</t>
  </si>
  <si>
    <t>Количество аварий на 1 км сетей ГВС, ед.</t>
  </si>
  <si>
    <t>Ожидаемые значения после реализации мероприятия</t>
  </si>
  <si>
    <t>Производительность труда на 1 человека, тыс. руб./чел.</t>
  </si>
  <si>
    <t>Расход электороэнергии на производство и поставку 1 куб.м. горячей воды, кВт*ч/куб.м.</t>
  </si>
  <si>
    <t>Расход топлива на 1 куб.м., т.у.т./куб.м.</t>
  </si>
  <si>
    <t>Расход тепловой энергии на 1 куб.м., Гкал/куб.м.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</si>
  <si>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</si>
  <si>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</si>
  <si>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</si>
  <si>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д) Показатели эффективности реализации инвестиционной программы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</si>
  <si>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опроцесса³</t>
  </si>
  <si>
    <t>ж) Сведения об источнике публикации годовой бухгалтерской отчетности, включая бухгалтерский баланс и приложения к нему⁴</t>
  </si>
  <si>
    <t>Форма ГВС 1.2.</t>
  </si>
  <si>
    <t>Форма ГВС 1.1.</t>
  </si>
  <si>
    <t>Форма ГВС 1. Информация о тарифах на товары и услуги в сфере горячего водоснабжения и надбавках к тарифам в сфере горячего водоснабжения</t>
  </si>
  <si>
    <r>
      <t>Форма ГВС 1.1. Информация о тарифе на горячую воду и надбавках к тарифам на горячую воду</t>
    </r>
    <r>
      <rPr>
        <b/>
        <sz val="12"/>
        <color indexed="8"/>
        <rFont val="Calibri"/>
        <family val="2"/>
      </rPr>
      <t>¹¯²</t>
    </r>
  </si>
  <si>
    <t>2 - одновременно с указанной информацией на сайте в сети Интернет публикуются сведения пунктов а-д, з-р Формы ГВС 2 и пунктов б-д Формы ГВС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</si>
  <si>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ГВС 1.2. Информация о тарифах на подключение к системе горячего водоснабжения¹¯²</t>
  </si>
  <si>
    <t>Форма ГВС 2. Информация об  основных показателях финансово-хозяйственной деятельности  организации¹¯²</t>
  </si>
  <si>
    <t>Форма ГВС 4. Информация об инвестиционных программах и отчетах об их реализации¹⁻²</t>
  </si>
  <si>
    <r>
      <t>Форма ГВС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</si>
  <si>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Форма ГВС 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</si>
  <si>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Форма ГВС 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</si>
  <si>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Перечисленные сведения предоставляются организацией в кажестве приложений к Форме ГВС 7 настоящего документа или указывается ссылка на их публикацию в сети Интернет</t>
  </si>
  <si>
    <r>
      <t>Наименование показателей</t>
    </r>
    <r>
      <rPr>
        <b/>
        <sz val="11"/>
        <rFont val="Arial"/>
        <family val="2"/>
      </rPr>
      <t>*</t>
    </r>
  </si>
  <si>
    <r>
      <t>Наименование мероприятия</t>
    </r>
    <r>
      <rPr>
        <b/>
        <vertAlign val="superscript"/>
        <sz val="11"/>
        <rFont val="Arial"/>
        <family val="2"/>
      </rPr>
      <t>**</t>
    </r>
  </si>
  <si>
    <r>
      <t xml:space="preserve">
</t>
    </r>
  </si>
  <si>
    <r>
      <t xml:space="preserve">
</t>
    </r>
    <r>
      <rPr>
        <vertAlign val="superscript"/>
        <sz val="11"/>
        <color indexed="8"/>
        <rFont val="Arial"/>
        <family val="2"/>
      </rPr>
      <t>*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</si>
  <si>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2009 год</t>
  </si>
  <si>
    <r>
      <t>Форма ГВС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</si>
  <si>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Потребность в финансовых средствах на 2009 год, тыс. руб.</t>
  </si>
  <si>
    <t>е) Использование инвестиционных средств за 2009 год</t>
  </si>
  <si>
    <t>Утверждено на 2009 год</t>
  </si>
  <si>
    <t>В течение 2009 года</t>
  </si>
  <si>
    <t>г. Томск, пр. Фрунзе, 9</t>
  </si>
  <si>
    <t>программа не предусмотренна</t>
  </si>
  <si>
    <t>-</t>
  </si>
  <si>
    <t>Публичных договоров нет</t>
  </si>
  <si>
    <t>поставка горячей воды</t>
  </si>
  <si>
    <t xml:space="preserve">Участок энерговодоснабжения Томское ЛПУ МГ ООО «Газпром трансгаз Томск» </t>
  </si>
  <si>
    <t>8 (38252) 23-167 доб. 43-259</t>
  </si>
  <si>
    <t>Томская область, с. Парабель, КС 2</t>
  </si>
  <si>
    <t>соответствует</t>
  </si>
  <si>
    <t>ООО «Газпром трансгаз Томск» (ГВС с.Парабель)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</si>
</sst>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2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4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9" fillId="11" borderId="10" xfId="0" applyFont="1" applyFill="1" applyBorder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/>
    </xf>
    <xf numFmtId="0" fontId="10" fillId="11" borderId="10" xfId="0" applyFont="1" applyFill="1" applyBorder="1" applyAlignment="1">
      <alignment horizontal="center"/>
    </xf>
    <xf numFmtId="1" fontId="5" fillId="0" borderId="10" xfId="53" applyNumberFormat="1" applyFont="1" applyFill="1" applyBorder="1" applyAlignment="1" applyProtection="1">
      <alignment horizontal="center"/>
      <protection/>
    </xf>
    <xf numFmtId="1" fontId="5" fillId="0" borderId="10" xfId="53" applyNumberFormat="1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vertical="top"/>
    </xf>
    <xf numFmtId="0" fontId="9" fillId="10" borderId="10" xfId="0" applyFont="1" applyFill="1" applyBorder="1" applyAlignment="1">
      <alignment horizontal="center" vertical="top"/>
    </xf>
    <xf numFmtId="0" fontId="9" fillId="10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top" wrapText="1"/>
    </xf>
    <xf numFmtId="0" fontId="10" fillId="2" borderId="10" xfId="0" applyFont="1" applyFill="1" applyBorder="1" applyAlignment="1">
      <alignment horizontal="left" vertical="top" wrapText="1" indent="3"/>
    </xf>
    <xf numFmtId="0" fontId="10" fillId="2" borderId="10" xfId="0" applyFont="1" applyFill="1" applyBorder="1" applyAlignment="1">
      <alignment horizontal="left" vertical="top" wrapText="1" indent="6"/>
    </xf>
    <xf numFmtId="0" fontId="10" fillId="2" borderId="10" xfId="0" applyFont="1" applyFill="1" applyBorder="1" applyAlignment="1">
      <alignment horizontal="left" vertical="top" indent="3"/>
    </xf>
    <xf numFmtId="0" fontId="10" fillId="2" borderId="10" xfId="0" applyFont="1" applyFill="1" applyBorder="1" applyAlignment="1">
      <alignment horizontal="left" vertical="top" wrapText="1" indent="9"/>
    </xf>
    <xf numFmtId="0" fontId="4" fillId="0" borderId="10" xfId="0" applyFont="1" applyFill="1" applyBorder="1" applyAlignment="1">
      <alignment horizontal="left" vertical="center"/>
    </xf>
    <xf numFmtId="0" fontId="11" fillId="0" borderId="10" xfId="53" applyFont="1" applyFill="1" applyBorder="1" applyAlignment="1" applyProtection="1">
      <alignment horizontal="left" wrapText="1"/>
      <protection/>
    </xf>
    <xf numFmtId="0" fontId="11" fillId="0" borderId="10" xfId="53" applyFont="1" applyFill="1" applyBorder="1" applyAlignment="1" applyProtection="1">
      <alignment wrapText="1"/>
      <protection/>
    </xf>
    <xf numFmtId="0" fontId="5" fillId="0" borderId="10" xfId="53" applyFont="1" applyFill="1" applyBorder="1" applyAlignment="1" applyProtection="1">
      <alignment wrapText="1"/>
      <protection/>
    </xf>
    <xf numFmtId="1" fontId="0" fillId="0" borderId="10" xfId="0" applyNumberFormat="1" applyFont="1" applyFill="1" applyBorder="1" applyAlignment="1">
      <alignment horizontal="center"/>
    </xf>
    <xf numFmtId="0" fontId="12" fillId="0" borderId="10" xfId="53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10" fillId="23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1" fillId="0" borderId="10" xfId="53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4" fillId="0" borderId="17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1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31" fillId="0" borderId="10" xfId="42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6.57421875" style="0" customWidth="1"/>
    <col min="2" max="2" width="37.28125" style="0" customWidth="1"/>
  </cols>
  <sheetData>
    <row r="4" spans="1:2" ht="62.25" customHeight="1">
      <c r="A4" s="59" t="s">
        <v>128</v>
      </c>
      <c r="B4" s="60"/>
    </row>
    <row r="5" spans="1:2" ht="45" customHeight="1">
      <c r="A5" s="3" t="s">
        <v>0</v>
      </c>
      <c r="B5" s="4" t="s">
        <v>127</v>
      </c>
    </row>
    <row r="6" spans="1:2" ht="47.25" customHeight="1">
      <c r="A6" s="5" t="s">
        <v>1</v>
      </c>
      <c r="B6" s="4" t="s">
        <v>127</v>
      </c>
    </row>
    <row r="7" spans="1:2" ht="43.5" customHeight="1">
      <c r="A7" s="5" t="s">
        <v>2</v>
      </c>
      <c r="B7" s="4" t="s">
        <v>127</v>
      </c>
    </row>
    <row r="8" spans="1:2" ht="47.25" customHeight="1">
      <c r="A8" s="5" t="s">
        <v>3</v>
      </c>
      <c r="B8" s="4" t="s">
        <v>126</v>
      </c>
    </row>
    <row r="9" spans="1:2" ht="53.25" customHeight="1">
      <c r="A9" s="5" t="s">
        <v>4</v>
      </c>
      <c r="B9" s="4" t="s">
        <v>126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37.421875" style="0" customWidth="1"/>
  </cols>
  <sheetData>
    <row r="2" spans="1:11" ht="42.75" customHeight="1">
      <c r="A2" s="97" t="s">
        <v>136</v>
      </c>
      <c r="B2" s="97"/>
      <c r="C2" s="97"/>
      <c r="D2" s="97"/>
      <c r="E2" s="97"/>
      <c r="F2" s="97"/>
      <c r="G2" s="97"/>
      <c r="H2" s="97"/>
      <c r="I2" s="10"/>
      <c r="J2" s="10"/>
      <c r="K2" s="10"/>
    </row>
    <row r="3" spans="1:11" ht="15">
      <c r="A3" s="14" t="s">
        <v>28</v>
      </c>
      <c r="B3" s="68" t="str">
        <f>ГВС6!B6</f>
        <v>ООО «Газпром трансгаз Томск» (ГВС с.Парабель)</v>
      </c>
      <c r="C3" s="68"/>
      <c r="D3" s="68"/>
      <c r="E3" s="68"/>
      <c r="F3" s="68"/>
      <c r="G3" s="68"/>
      <c r="H3" s="68"/>
      <c r="I3" s="10"/>
      <c r="J3" s="10"/>
      <c r="K3" s="10"/>
    </row>
    <row r="4" spans="1:11" ht="15">
      <c r="A4" s="14" t="s">
        <v>29</v>
      </c>
      <c r="B4" s="68">
        <f>ГВС6!B7</f>
        <v>7017005289</v>
      </c>
      <c r="C4" s="68"/>
      <c r="D4" s="68"/>
      <c r="E4" s="68"/>
      <c r="F4" s="68"/>
      <c r="G4" s="68"/>
      <c r="H4" s="68"/>
      <c r="I4" s="10"/>
      <c r="J4" s="10"/>
      <c r="K4" s="10"/>
    </row>
    <row r="5" spans="1:11" ht="15">
      <c r="A5" s="14" t="s">
        <v>30</v>
      </c>
      <c r="B5" s="68">
        <f>ГВС6!B8</f>
        <v>997250001</v>
      </c>
      <c r="C5" s="68"/>
      <c r="D5" s="68"/>
      <c r="E5" s="68"/>
      <c r="F5" s="68"/>
      <c r="G5" s="68"/>
      <c r="H5" s="68"/>
      <c r="I5" s="10"/>
      <c r="J5" s="10"/>
      <c r="K5" s="10"/>
    </row>
    <row r="6" spans="1:11" ht="15">
      <c r="A6" s="14" t="s">
        <v>52</v>
      </c>
      <c r="B6" s="68" t="str">
        <f>ГВС6!B9</f>
        <v>г. Томск, пр. Фрунзе, 9</v>
      </c>
      <c r="C6" s="68"/>
      <c r="D6" s="68"/>
      <c r="E6" s="68"/>
      <c r="F6" s="68"/>
      <c r="G6" s="68"/>
      <c r="H6" s="68"/>
      <c r="I6" s="10"/>
      <c r="J6" s="10"/>
      <c r="K6" s="10"/>
    </row>
    <row r="7" spans="1:11" ht="12" customHeight="1">
      <c r="A7" s="97"/>
      <c r="B7" s="97"/>
      <c r="C7" s="97"/>
      <c r="D7" s="97"/>
      <c r="E7" s="97"/>
      <c r="F7" s="97"/>
      <c r="G7" s="97"/>
      <c r="H7" s="97"/>
      <c r="I7" s="10"/>
      <c r="J7" s="10"/>
      <c r="K7" s="10"/>
    </row>
    <row r="8" spans="1:11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61.5" customHeight="1">
      <c r="A9" s="23" t="s">
        <v>56</v>
      </c>
      <c r="B9" s="104" t="s">
        <v>153</v>
      </c>
      <c r="C9" s="105"/>
      <c r="D9" s="105"/>
      <c r="E9" s="105"/>
      <c r="F9" s="105"/>
      <c r="G9" s="105"/>
      <c r="H9" s="106"/>
      <c r="I9" s="10"/>
      <c r="J9" s="10"/>
      <c r="K9" s="10"/>
    </row>
    <row r="10" spans="1:11" ht="18" customHeight="1">
      <c r="A10" s="24" t="s">
        <v>21</v>
      </c>
      <c r="B10" s="107" t="s">
        <v>154</v>
      </c>
      <c r="C10" s="107"/>
      <c r="D10" s="107"/>
      <c r="E10" s="107"/>
      <c r="F10" s="107"/>
      <c r="G10" s="107"/>
      <c r="H10" s="107"/>
      <c r="I10" s="10"/>
      <c r="J10" s="10"/>
      <c r="K10" s="10"/>
    </row>
    <row r="11" spans="1:11" ht="20.25" customHeight="1">
      <c r="A11" s="24" t="s">
        <v>22</v>
      </c>
      <c r="B11" s="107" t="s">
        <v>155</v>
      </c>
      <c r="C11" s="107"/>
      <c r="D11" s="107"/>
      <c r="E11" s="107"/>
      <c r="F11" s="107"/>
      <c r="G11" s="107"/>
      <c r="H11" s="107"/>
      <c r="I11" s="10"/>
      <c r="J11" s="10"/>
      <c r="K11" s="10"/>
    </row>
    <row r="12" spans="1:11" ht="19.5" customHeight="1">
      <c r="A12" s="24" t="s">
        <v>23</v>
      </c>
      <c r="B12" s="120" t="s">
        <v>150</v>
      </c>
      <c r="C12" s="121"/>
      <c r="D12" s="121"/>
      <c r="E12" s="121"/>
      <c r="F12" s="121"/>
      <c r="G12" s="121"/>
      <c r="H12" s="121"/>
      <c r="I12" s="10"/>
      <c r="J12" s="10"/>
      <c r="K12" s="10"/>
    </row>
    <row r="13" spans="1:11" ht="18.75" customHeight="1">
      <c r="A13" s="24" t="s">
        <v>24</v>
      </c>
      <c r="B13" s="107" t="s">
        <v>150</v>
      </c>
      <c r="C13" s="107"/>
      <c r="D13" s="107"/>
      <c r="E13" s="107"/>
      <c r="F13" s="107"/>
      <c r="G13" s="107"/>
      <c r="H13" s="107"/>
      <c r="I13" s="10"/>
      <c r="J13" s="10"/>
      <c r="K13" s="10"/>
    </row>
    <row r="14" spans="1:1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32.25" customHeight="1">
      <c r="A15" s="117" t="s">
        <v>53</v>
      </c>
      <c r="B15" s="118"/>
      <c r="C15" s="118"/>
      <c r="D15" s="118"/>
      <c r="E15" s="118"/>
      <c r="F15" s="118"/>
      <c r="G15" s="118"/>
      <c r="H15" s="119"/>
      <c r="I15" s="108" t="s">
        <v>137</v>
      </c>
      <c r="J15" s="109"/>
      <c r="K15" s="110"/>
    </row>
    <row r="16" spans="1:11" ht="33.75" customHeight="1">
      <c r="A16" s="98" t="s">
        <v>54</v>
      </c>
      <c r="B16" s="99"/>
      <c r="C16" s="99"/>
      <c r="D16" s="99"/>
      <c r="E16" s="99"/>
      <c r="F16" s="99"/>
      <c r="G16" s="99"/>
      <c r="H16" s="100"/>
      <c r="I16" s="111"/>
      <c r="J16" s="112"/>
      <c r="K16" s="113"/>
    </row>
    <row r="17" spans="1:11" ht="45" customHeight="1">
      <c r="A17" s="101" t="s">
        <v>55</v>
      </c>
      <c r="B17" s="102"/>
      <c r="C17" s="102"/>
      <c r="D17" s="102"/>
      <c r="E17" s="102"/>
      <c r="F17" s="102"/>
      <c r="G17" s="102"/>
      <c r="H17" s="103"/>
      <c r="I17" s="114"/>
      <c r="J17" s="115"/>
      <c r="K17" s="116"/>
    </row>
    <row r="18" spans="1:11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30" customHeight="1">
      <c r="A19" s="63" t="s">
        <v>74</v>
      </c>
      <c r="B19" s="63"/>
      <c r="C19" s="63"/>
      <c r="D19" s="63"/>
      <c r="E19" s="63"/>
      <c r="F19" s="63"/>
      <c r="G19" s="63"/>
      <c r="H19" s="63"/>
      <c r="I19" s="10"/>
      <c r="J19" s="10"/>
      <c r="K19" s="10"/>
    </row>
    <row r="20" spans="1:1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</sheetData>
  <sheetProtection/>
  <mergeCells count="16">
    <mergeCell ref="I15:K17"/>
    <mergeCell ref="B3:H3"/>
    <mergeCell ref="A15:H15"/>
    <mergeCell ref="B13:H13"/>
    <mergeCell ref="B12:H12"/>
    <mergeCell ref="B4:H4"/>
    <mergeCell ref="B5:H5"/>
    <mergeCell ref="B6:H6"/>
    <mergeCell ref="A2:H2"/>
    <mergeCell ref="A19:H19"/>
    <mergeCell ref="A16:H16"/>
    <mergeCell ref="A17:H17"/>
    <mergeCell ref="A7:H7"/>
    <mergeCell ref="B9:H9"/>
    <mergeCell ref="B10:H10"/>
    <mergeCell ref="B11:H11"/>
  </mergeCells>
  <printOptions/>
  <pageMargins left="0.3937007874015748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2" max="2" width="42.7109375" style="1" customWidth="1"/>
    <col min="3" max="3" width="84.421875" style="0" customWidth="1"/>
  </cols>
  <sheetData>
    <row r="2" spans="2:11" ht="40.5" customHeight="1">
      <c r="B2" s="62" t="s">
        <v>129</v>
      </c>
      <c r="C2" s="62"/>
      <c r="E2" s="25"/>
      <c r="F2" s="25"/>
      <c r="G2" s="25"/>
      <c r="H2" s="25"/>
      <c r="I2" s="25"/>
      <c r="J2" s="25"/>
      <c r="K2" s="25"/>
    </row>
    <row r="3" spans="2:11" ht="15">
      <c r="B3" s="34"/>
      <c r="C3" s="25"/>
      <c r="E3" s="25"/>
      <c r="F3" s="25"/>
      <c r="G3" s="25"/>
      <c r="H3" s="25"/>
      <c r="I3" s="25"/>
      <c r="J3" s="25"/>
      <c r="K3" s="25"/>
    </row>
    <row r="4" spans="2:11" ht="15">
      <c r="B4" s="6" t="s">
        <v>28</v>
      </c>
      <c r="C4" s="35" t="s">
        <v>157</v>
      </c>
      <c r="D4" s="31"/>
      <c r="E4" s="64"/>
      <c r="F4" s="64"/>
      <c r="G4" s="64"/>
      <c r="H4" s="64"/>
      <c r="I4" s="64"/>
      <c r="J4" s="64"/>
      <c r="K4" s="25"/>
    </row>
    <row r="5" spans="2:11" ht="15">
      <c r="B5" s="6" t="s">
        <v>29</v>
      </c>
      <c r="C5" s="18">
        <v>7017005289</v>
      </c>
      <c r="D5" s="32"/>
      <c r="E5" s="61"/>
      <c r="F5" s="61"/>
      <c r="G5" s="61"/>
      <c r="H5" s="61"/>
      <c r="I5" s="61"/>
      <c r="J5" s="61"/>
      <c r="K5" s="25"/>
    </row>
    <row r="6" spans="2:11" ht="15">
      <c r="B6" s="6" t="s">
        <v>30</v>
      </c>
      <c r="C6" s="18">
        <v>997250001</v>
      </c>
      <c r="D6" s="32"/>
      <c r="E6" s="61"/>
      <c r="F6" s="61"/>
      <c r="G6" s="61"/>
      <c r="H6" s="61"/>
      <c r="I6" s="61"/>
      <c r="J6" s="61"/>
      <c r="K6" s="25"/>
    </row>
    <row r="7" spans="2:11" ht="15">
      <c r="B7" s="6" t="s">
        <v>31</v>
      </c>
      <c r="C7" s="18" t="s">
        <v>148</v>
      </c>
      <c r="D7" s="32"/>
      <c r="E7" s="61"/>
      <c r="F7" s="61"/>
      <c r="G7" s="61"/>
      <c r="H7" s="61"/>
      <c r="I7" s="61"/>
      <c r="J7" s="61"/>
      <c r="K7" s="25"/>
    </row>
    <row r="8" spans="2:11" ht="30">
      <c r="B8" s="9" t="s">
        <v>5</v>
      </c>
      <c r="C8" s="29">
        <v>0</v>
      </c>
      <c r="E8" s="25"/>
      <c r="F8" s="25"/>
      <c r="G8" s="25"/>
      <c r="H8" s="25"/>
      <c r="I8" s="25"/>
      <c r="J8" s="25"/>
      <c r="K8" s="25"/>
    </row>
    <row r="9" spans="2:11" ht="30">
      <c r="B9" s="8" t="s">
        <v>6</v>
      </c>
      <c r="C9" s="29">
        <v>0</v>
      </c>
      <c r="E9" s="25"/>
      <c r="F9" s="25"/>
      <c r="G9" s="25"/>
      <c r="H9" s="25"/>
      <c r="I9" s="25"/>
      <c r="J9" s="25"/>
      <c r="K9" s="25"/>
    </row>
    <row r="10" spans="2:11" ht="15">
      <c r="B10" s="9" t="s">
        <v>32</v>
      </c>
      <c r="C10" s="29">
        <v>0</v>
      </c>
      <c r="E10" s="25"/>
      <c r="F10" s="25"/>
      <c r="G10" s="25"/>
      <c r="H10" s="25"/>
      <c r="I10" s="25"/>
      <c r="J10" s="25"/>
      <c r="K10" s="25"/>
    </row>
    <row r="11" spans="2:3" ht="15">
      <c r="B11" s="6" t="s">
        <v>7</v>
      </c>
      <c r="C11" s="29" t="s">
        <v>150</v>
      </c>
    </row>
    <row r="12" spans="2:3" ht="15">
      <c r="B12" s="36" t="s">
        <v>0</v>
      </c>
      <c r="C12" s="54">
        <v>0</v>
      </c>
    </row>
    <row r="13" spans="2:3" ht="15">
      <c r="B13" s="10"/>
      <c r="C13" s="10"/>
    </row>
    <row r="14" spans="2:3" ht="15">
      <c r="B14" s="6" t="s">
        <v>28</v>
      </c>
      <c r="C14" s="22" t="str">
        <f>C4</f>
        <v>ООО «Газпром трансгаз Томск» (ГВС с.Парабель)</v>
      </c>
    </row>
    <row r="15" spans="2:3" ht="15">
      <c r="B15" s="6" t="s">
        <v>29</v>
      </c>
      <c r="C15" s="18">
        <f>C5</f>
        <v>7017005289</v>
      </c>
    </row>
    <row r="16" spans="2:3" ht="15">
      <c r="B16" s="6" t="s">
        <v>30</v>
      </c>
      <c r="C16" s="18">
        <f>C6</f>
        <v>997250001</v>
      </c>
    </row>
    <row r="17" spans="2:3" ht="15">
      <c r="B17" s="6" t="s">
        <v>31</v>
      </c>
      <c r="C17" s="18" t="str">
        <f>C7</f>
        <v>г. Томск, пр. Фрунзе, 9</v>
      </c>
    </row>
    <row r="18" spans="2:3" ht="45">
      <c r="B18" s="9" t="s">
        <v>33</v>
      </c>
      <c r="C18" s="18">
        <v>0</v>
      </c>
    </row>
    <row r="19" spans="2:3" ht="30">
      <c r="B19" s="8" t="s">
        <v>6</v>
      </c>
      <c r="C19" s="18">
        <v>0</v>
      </c>
    </row>
    <row r="20" spans="2:3" ht="15">
      <c r="B20" s="9" t="s">
        <v>34</v>
      </c>
      <c r="C20" s="18">
        <v>0</v>
      </c>
    </row>
    <row r="21" spans="2:3" ht="15">
      <c r="B21" s="6" t="s">
        <v>7</v>
      </c>
      <c r="C21" s="18" t="s">
        <v>150</v>
      </c>
    </row>
    <row r="22" spans="2:3" ht="30">
      <c r="B22" s="23" t="s">
        <v>25</v>
      </c>
      <c r="C22" s="18">
        <v>0</v>
      </c>
    </row>
    <row r="23" spans="2:3" ht="15">
      <c r="B23" s="10"/>
      <c r="C23" s="10"/>
    </row>
    <row r="24" spans="2:3" ht="15">
      <c r="B24" s="6" t="s">
        <v>28</v>
      </c>
      <c r="C24" s="22" t="str">
        <f>C14</f>
        <v>ООО «Газпром трансгаз Томск» (ГВС с.Парабель)</v>
      </c>
    </row>
    <row r="25" spans="2:3" ht="15">
      <c r="B25" s="6" t="s">
        <v>29</v>
      </c>
      <c r="C25" s="18">
        <f>C15</f>
        <v>7017005289</v>
      </c>
    </row>
    <row r="26" spans="2:3" ht="15">
      <c r="B26" s="6" t="s">
        <v>30</v>
      </c>
      <c r="C26" s="18">
        <f>C16</f>
        <v>997250001</v>
      </c>
    </row>
    <row r="27" spans="2:3" ht="15">
      <c r="B27" s="6" t="s">
        <v>31</v>
      </c>
      <c r="C27" s="18" t="str">
        <f>C17</f>
        <v>г. Томск, пр. Фрунзе, 9</v>
      </c>
    </row>
    <row r="28" spans="2:3" ht="45">
      <c r="B28" s="9" t="s">
        <v>35</v>
      </c>
      <c r="C28" s="18">
        <v>0</v>
      </c>
    </row>
    <row r="29" spans="2:3" ht="30">
      <c r="B29" s="8" t="s">
        <v>6</v>
      </c>
      <c r="C29" s="18">
        <v>0</v>
      </c>
    </row>
    <row r="30" spans="2:3" ht="15">
      <c r="B30" s="9" t="s">
        <v>34</v>
      </c>
      <c r="C30" s="18">
        <v>0</v>
      </c>
    </row>
    <row r="31" spans="2:3" ht="15">
      <c r="B31" s="6" t="s">
        <v>7</v>
      </c>
      <c r="C31" s="18" t="s">
        <v>150</v>
      </c>
    </row>
    <row r="32" spans="2:3" ht="30">
      <c r="B32" s="23" t="s">
        <v>36</v>
      </c>
      <c r="C32" s="18">
        <v>0</v>
      </c>
    </row>
    <row r="33" spans="2:3" ht="15">
      <c r="B33" s="10"/>
      <c r="C33" s="10"/>
    </row>
    <row r="34" spans="2:3" ht="33" customHeight="1">
      <c r="B34" s="63" t="s">
        <v>74</v>
      </c>
      <c r="C34" s="63"/>
    </row>
    <row r="35" spans="2:3" ht="62.25" customHeight="1">
      <c r="B35" s="63" t="s">
        <v>130</v>
      </c>
      <c r="C35" s="63"/>
    </row>
  </sheetData>
  <sheetProtection/>
  <mergeCells count="7">
    <mergeCell ref="E7:J7"/>
    <mergeCell ref="B2:C2"/>
    <mergeCell ref="B34:C34"/>
    <mergeCell ref="B35:C35"/>
    <mergeCell ref="E4:J4"/>
    <mergeCell ref="E5:J5"/>
    <mergeCell ref="E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51.57421875" style="0" customWidth="1"/>
    <col min="2" max="2" width="47.140625" style="0" customWidth="1"/>
  </cols>
  <sheetData>
    <row r="1" spans="1:2" ht="27.75" customHeight="1">
      <c r="A1" s="56" t="s">
        <v>131</v>
      </c>
      <c r="B1" s="57"/>
    </row>
    <row r="3" spans="1:2" ht="15">
      <c r="A3" s="6" t="s">
        <v>28</v>
      </c>
      <c r="B3" s="22" t="str">
        <f>'ГВС 1.1'!C4</f>
        <v>ООО «Газпром трансгаз Томск» (ГВС с.Парабель)</v>
      </c>
    </row>
    <row r="4" spans="1:2" ht="15">
      <c r="A4" s="6" t="s">
        <v>29</v>
      </c>
      <c r="B4" s="18">
        <f>'ГВС 1.1'!C5</f>
        <v>7017005289</v>
      </c>
    </row>
    <row r="5" spans="1:2" ht="15">
      <c r="A5" s="6" t="s">
        <v>30</v>
      </c>
      <c r="B5" s="18">
        <f>'ГВС 1.1'!C6</f>
        <v>997250001</v>
      </c>
    </row>
    <row r="6" spans="1:2" ht="15">
      <c r="A6" s="6" t="s">
        <v>31</v>
      </c>
      <c r="B6" s="18" t="str">
        <f>'ГВС 1.1'!C7</f>
        <v>г. Томск, пр. Фрунзе, 9</v>
      </c>
    </row>
    <row r="7" spans="1:2" ht="74.25" customHeight="1">
      <c r="A7" s="9" t="s">
        <v>57</v>
      </c>
      <c r="B7" s="18">
        <v>0</v>
      </c>
    </row>
    <row r="8" spans="1:2" ht="30">
      <c r="A8" s="8" t="s">
        <v>6</v>
      </c>
      <c r="B8" s="18">
        <v>0</v>
      </c>
    </row>
    <row r="9" spans="1:2" ht="15">
      <c r="A9" s="9" t="s">
        <v>32</v>
      </c>
      <c r="B9" s="18">
        <v>0</v>
      </c>
    </row>
    <row r="10" spans="1:2" ht="15">
      <c r="A10" s="6" t="s">
        <v>7</v>
      </c>
      <c r="B10" s="18" t="s">
        <v>150</v>
      </c>
    </row>
    <row r="11" spans="1:2" ht="45">
      <c r="A11" s="23" t="s">
        <v>26</v>
      </c>
      <c r="B11" s="18">
        <v>0</v>
      </c>
    </row>
    <row r="12" spans="1:2" ht="15">
      <c r="A12" s="10"/>
      <c r="B12" s="10"/>
    </row>
    <row r="13" spans="1:2" ht="15">
      <c r="A13" s="6" t="s">
        <v>28</v>
      </c>
      <c r="B13" s="22" t="str">
        <f>B3</f>
        <v>ООО «Газпром трансгаз Томск» (ГВС с.Парабель)</v>
      </c>
    </row>
    <row r="14" spans="1:2" ht="15">
      <c r="A14" s="6" t="s">
        <v>29</v>
      </c>
      <c r="B14" s="18">
        <f>B4</f>
        <v>7017005289</v>
      </c>
    </row>
    <row r="15" spans="1:2" ht="15">
      <c r="A15" s="6" t="s">
        <v>30</v>
      </c>
      <c r="B15" s="18">
        <f>B5</f>
        <v>997250001</v>
      </c>
    </row>
    <row r="16" spans="1:2" ht="15">
      <c r="A16" s="6" t="s">
        <v>31</v>
      </c>
      <c r="B16" s="18" t="str">
        <f>B6</f>
        <v>г. Томск, пр. Фрунзе, 9</v>
      </c>
    </row>
    <row r="17" spans="1:2" ht="60.75" customHeight="1">
      <c r="A17" s="9" t="s">
        <v>58</v>
      </c>
      <c r="B17" s="18">
        <v>0</v>
      </c>
    </row>
    <row r="18" spans="1:2" ht="30">
      <c r="A18" s="8" t="s">
        <v>6</v>
      </c>
      <c r="B18" s="18">
        <v>0</v>
      </c>
    </row>
    <row r="19" spans="1:2" ht="15">
      <c r="A19" s="9" t="s">
        <v>32</v>
      </c>
      <c r="B19" s="18">
        <v>0</v>
      </c>
    </row>
    <row r="20" spans="1:2" ht="15">
      <c r="A20" s="6" t="s">
        <v>7</v>
      </c>
      <c r="B20" s="18" t="s">
        <v>150</v>
      </c>
    </row>
    <row r="21" spans="1:2" ht="30">
      <c r="A21" s="5" t="s">
        <v>8</v>
      </c>
      <c r="B21" s="18">
        <v>0</v>
      </c>
    </row>
    <row r="22" spans="1:2" ht="15">
      <c r="A22" s="10"/>
      <c r="B22" s="10"/>
    </row>
    <row r="23" spans="1:2" ht="32.25" customHeight="1">
      <c r="A23" s="63" t="s">
        <v>74</v>
      </c>
      <c r="B23" s="63"/>
    </row>
    <row r="24" spans="1:2" ht="60.75" customHeight="1">
      <c r="A24" s="63" t="s">
        <v>130</v>
      </c>
      <c r="B24" s="63"/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zoomScalePageLayoutView="0" workbookViewId="0" topLeftCell="A16">
      <selection activeCell="D40" sqref="D40"/>
    </sheetView>
  </sheetViews>
  <sheetFormatPr defaultColWidth="9.140625" defaultRowHeight="15"/>
  <cols>
    <col min="1" max="1" width="51.421875" style="1" customWidth="1"/>
    <col min="2" max="2" width="40.00390625" style="0" customWidth="1"/>
  </cols>
  <sheetData>
    <row r="1" spans="1:2" ht="51" customHeight="1">
      <c r="A1" s="58" t="s">
        <v>132</v>
      </c>
      <c r="B1" s="55"/>
    </row>
    <row r="2" spans="1:2" ht="15">
      <c r="A2" s="11" t="s">
        <v>28</v>
      </c>
      <c r="B2" s="26" t="str">
        <f>'ГВС 1.2.'!B13</f>
        <v>ООО «Газпром трансгаз Томск» (ГВС с.Парабель)</v>
      </c>
    </row>
    <row r="3" spans="1:2" ht="15">
      <c r="A3" s="11" t="s">
        <v>29</v>
      </c>
      <c r="B3" s="26">
        <f>'ГВС 1.2.'!B14</f>
        <v>7017005289</v>
      </c>
    </row>
    <row r="4" spans="1:2" ht="15">
      <c r="A4" s="11" t="s">
        <v>30</v>
      </c>
      <c r="B4" s="26">
        <f>'ГВС 1.2.'!B15</f>
        <v>997250001</v>
      </c>
    </row>
    <row r="5" spans="1:2" ht="15">
      <c r="A5" s="11" t="s">
        <v>31</v>
      </c>
      <c r="B5" s="26" t="str">
        <f>'ГВС 1.2.'!B16</f>
        <v>г. Томск, пр. Фрунзе, 9</v>
      </c>
    </row>
    <row r="6" spans="1:2" ht="15">
      <c r="A6" s="11" t="s">
        <v>37</v>
      </c>
      <c r="B6" s="26" t="s">
        <v>142</v>
      </c>
    </row>
    <row r="7" spans="1:2" ht="15">
      <c r="A7" s="12"/>
      <c r="B7" s="13"/>
    </row>
    <row r="8" spans="1:2" ht="15">
      <c r="A8" s="37" t="s">
        <v>9</v>
      </c>
      <c r="B8" s="38" t="s">
        <v>10</v>
      </c>
    </row>
    <row r="9" spans="1:2" ht="36.75" customHeight="1">
      <c r="A9" s="39" t="s">
        <v>75</v>
      </c>
      <c r="B9" s="53" t="s">
        <v>152</v>
      </c>
    </row>
    <row r="10" spans="1:2" ht="24.75" customHeight="1">
      <c r="A10" s="39" t="s">
        <v>76</v>
      </c>
      <c r="B10" s="53">
        <v>0</v>
      </c>
    </row>
    <row r="11" spans="1:2" ht="35.25" customHeight="1">
      <c r="A11" s="39" t="s">
        <v>77</v>
      </c>
      <c r="B11" s="53">
        <v>0</v>
      </c>
    </row>
    <row r="12" spans="1:2" ht="38.25">
      <c r="A12" s="40" t="s">
        <v>43</v>
      </c>
      <c r="B12" s="53">
        <v>0</v>
      </c>
    </row>
    <row r="13" spans="1:2" ht="38.25">
      <c r="A13" s="40" t="s">
        <v>44</v>
      </c>
      <c r="B13" s="53">
        <v>0</v>
      </c>
    </row>
    <row r="14" spans="1:2" ht="25.5">
      <c r="A14" s="40" t="s">
        <v>45</v>
      </c>
      <c r="B14" s="53">
        <v>0</v>
      </c>
    </row>
    <row r="15" spans="1:2" ht="51">
      <c r="A15" s="40" t="s">
        <v>46</v>
      </c>
      <c r="B15" s="53">
        <v>0</v>
      </c>
    </row>
    <row r="16" spans="1:2" ht="38.25">
      <c r="A16" s="40" t="s">
        <v>47</v>
      </c>
      <c r="B16" s="53">
        <v>0</v>
      </c>
    </row>
    <row r="17" spans="1:2" ht="15">
      <c r="A17" s="41" t="s">
        <v>48</v>
      </c>
      <c r="B17" s="53">
        <v>0</v>
      </c>
    </row>
    <row r="18" spans="1:2" ht="15">
      <c r="A18" s="41" t="s">
        <v>38</v>
      </c>
      <c r="B18" s="53">
        <v>0</v>
      </c>
    </row>
    <row r="19" spans="1:2" ht="25.5">
      <c r="A19" s="40" t="s">
        <v>49</v>
      </c>
      <c r="B19" s="53">
        <v>0</v>
      </c>
    </row>
    <row r="20" spans="1:2" ht="38.25">
      <c r="A20" s="40" t="s">
        <v>39</v>
      </c>
      <c r="B20" s="53">
        <v>0</v>
      </c>
    </row>
    <row r="21" spans="1:2" ht="15">
      <c r="A21" s="42" t="s">
        <v>50</v>
      </c>
      <c r="B21" s="53">
        <v>0</v>
      </c>
    </row>
    <row r="22" spans="1:2" ht="25.5">
      <c r="A22" s="41" t="s">
        <v>40</v>
      </c>
      <c r="B22" s="53">
        <v>0</v>
      </c>
    </row>
    <row r="23" spans="1:2" ht="25.5">
      <c r="A23" s="40" t="s">
        <v>51</v>
      </c>
      <c r="B23" s="53">
        <v>0</v>
      </c>
    </row>
    <row r="24" spans="1:2" ht="25.5">
      <c r="A24" s="41" t="s">
        <v>41</v>
      </c>
      <c r="B24" s="53">
        <v>0</v>
      </c>
    </row>
    <row r="25" spans="1:2" ht="25.5">
      <c r="A25" s="40" t="s">
        <v>42</v>
      </c>
      <c r="B25" s="53">
        <v>0</v>
      </c>
    </row>
    <row r="26" spans="1:2" ht="51">
      <c r="A26" s="40" t="s">
        <v>124</v>
      </c>
      <c r="B26" s="53">
        <v>0</v>
      </c>
    </row>
    <row r="27" spans="1:2" ht="25.5">
      <c r="A27" s="39" t="s">
        <v>78</v>
      </c>
      <c r="B27" s="53">
        <v>0</v>
      </c>
    </row>
    <row r="28" spans="1:2" ht="15">
      <c r="A28" s="39" t="s">
        <v>79</v>
      </c>
      <c r="B28" s="53">
        <v>0</v>
      </c>
    </row>
    <row r="29" spans="1:2" ht="76.5">
      <c r="A29" s="43" t="s">
        <v>27</v>
      </c>
      <c r="B29" s="53">
        <v>0</v>
      </c>
    </row>
    <row r="30" spans="1:2" ht="25.5">
      <c r="A30" s="39" t="s">
        <v>80</v>
      </c>
      <c r="B30" s="53">
        <v>0</v>
      </c>
    </row>
    <row r="31" spans="1:2" ht="25.5">
      <c r="A31" s="43" t="s">
        <v>11</v>
      </c>
      <c r="B31" s="53">
        <v>0</v>
      </c>
    </row>
    <row r="32" spans="1:2" ht="38.25">
      <c r="A32" s="39" t="s">
        <v>125</v>
      </c>
      <c r="B32" s="53">
        <v>0</v>
      </c>
    </row>
    <row r="33" spans="1:2" ht="25.5">
      <c r="A33" s="39" t="s">
        <v>81</v>
      </c>
      <c r="B33" s="53">
        <v>0</v>
      </c>
    </row>
    <row r="34" spans="1:2" ht="46.5" customHeight="1">
      <c r="A34" s="39" t="s">
        <v>82</v>
      </c>
      <c r="B34" s="53">
        <v>0</v>
      </c>
    </row>
    <row r="35" spans="1:2" ht="38.25">
      <c r="A35" s="39" t="s">
        <v>83</v>
      </c>
      <c r="B35" s="53">
        <v>0</v>
      </c>
    </row>
    <row r="36" spans="1:2" ht="51" customHeight="1">
      <c r="A36" s="39" t="s">
        <v>84</v>
      </c>
      <c r="B36" s="53">
        <v>0</v>
      </c>
    </row>
    <row r="37" spans="1:2" ht="25.5">
      <c r="A37" s="39" t="s">
        <v>85</v>
      </c>
      <c r="B37" s="53">
        <v>0</v>
      </c>
    </row>
    <row r="38" spans="1:2" ht="15">
      <c r="A38" s="39" t="s">
        <v>87</v>
      </c>
      <c r="B38" s="53">
        <v>0</v>
      </c>
    </row>
    <row r="39" spans="1:2" ht="25.5">
      <c r="A39" s="39" t="s">
        <v>86</v>
      </c>
      <c r="B39" s="53">
        <v>0</v>
      </c>
    </row>
    <row r="40" spans="1:2" ht="25.5">
      <c r="A40" s="39" t="s">
        <v>88</v>
      </c>
      <c r="B40" s="53">
        <v>0</v>
      </c>
    </row>
    <row r="41" spans="1:2" ht="25.5">
      <c r="A41" s="39" t="s">
        <v>89</v>
      </c>
      <c r="B41" s="53">
        <v>0</v>
      </c>
    </row>
    <row r="42" spans="1:2" ht="15">
      <c r="A42" s="12"/>
      <c r="B42" s="13"/>
    </row>
    <row r="43" spans="1:2" ht="35.25" customHeight="1">
      <c r="A43" s="65" t="s">
        <v>90</v>
      </c>
      <c r="B43" s="65"/>
    </row>
    <row r="44" spans="1:2" ht="43.5" customHeight="1">
      <c r="A44" s="65" t="s">
        <v>91</v>
      </c>
      <c r="B44" s="65"/>
    </row>
    <row r="45" spans="1:2" ht="92.25" customHeight="1">
      <c r="A45" s="65" t="s">
        <v>92</v>
      </c>
      <c r="B45" s="65"/>
    </row>
    <row r="46" spans="1:2" ht="34.5" customHeight="1">
      <c r="A46" s="65" t="s">
        <v>93</v>
      </c>
      <c r="B46" s="65"/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48.00390625" style="1" customWidth="1"/>
    <col min="3" max="3" width="50.140625" style="0" customWidth="1"/>
  </cols>
  <sheetData>
    <row r="3" spans="2:3" ht="15">
      <c r="B3" s="66" t="s">
        <v>143</v>
      </c>
      <c r="C3" s="67"/>
    </row>
    <row r="4" spans="2:3" ht="38.25" customHeight="1">
      <c r="B4" s="67"/>
      <c r="C4" s="67"/>
    </row>
    <row r="6" spans="2:3" ht="15">
      <c r="B6" s="14" t="s">
        <v>28</v>
      </c>
      <c r="C6" s="18" t="str">
        <f>' ГВС2'!B2</f>
        <v>ООО «Газпром трансгаз Томск» (ГВС с.Парабель)</v>
      </c>
    </row>
    <row r="7" spans="2:3" ht="15">
      <c r="B7" s="14" t="s">
        <v>29</v>
      </c>
      <c r="C7" s="18">
        <f>' ГВС2'!B3</f>
        <v>7017005289</v>
      </c>
    </row>
    <row r="8" spans="2:3" ht="15">
      <c r="B8" s="14" t="s">
        <v>30</v>
      </c>
      <c r="C8" s="18">
        <f>' ГВС2'!B4</f>
        <v>997250001</v>
      </c>
    </row>
    <row r="9" spans="2:3" ht="15">
      <c r="B9" s="14" t="s">
        <v>31</v>
      </c>
      <c r="C9" s="18" t="str">
        <f>' ГВС2'!B5</f>
        <v>г. Томск, пр. Фрунзе, 9</v>
      </c>
    </row>
    <row r="10" spans="2:3" ht="15">
      <c r="B10" s="15"/>
      <c r="C10" s="10"/>
    </row>
    <row r="11" spans="2:3" ht="15">
      <c r="B11" s="21" t="s">
        <v>12</v>
      </c>
      <c r="C11" s="22" t="s">
        <v>10</v>
      </c>
    </row>
    <row r="12" spans="2:3" ht="30" customHeight="1">
      <c r="B12" s="23" t="s">
        <v>15</v>
      </c>
      <c r="C12" s="29">
        <v>0</v>
      </c>
    </row>
    <row r="13" spans="2:3" ht="48.75" customHeight="1">
      <c r="B13" s="23" t="s">
        <v>13</v>
      </c>
      <c r="C13" s="29">
        <v>0</v>
      </c>
    </row>
    <row r="14" spans="2:3" ht="30">
      <c r="B14" s="23" t="s">
        <v>14</v>
      </c>
      <c r="C14" s="29">
        <v>0</v>
      </c>
    </row>
    <row r="15" spans="2:3" ht="48.75" customHeight="1">
      <c r="B15" s="23" t="s">
        <v>16</v>
      </c>
      <c r="C15" s="29">
        <v>0</v>
      </c>
    </row>
    <row r="16" spans="2:3" ht="30">
      <c r="B16" s="23" t="s">
        <v>17</v>
      </c>
      <c r="C16" s="29" t="s">
        <v>156</v>
      </c>
    </row>
    <row r="17" spans="2:3" ht="15">
      <c r="B17" s="15"/>
      <c r="C17" s="10"/>
    </row>
    <row r="18" spans="2:3" ht="15">
      <c r="B18" s="15"/>
      <c r="C18" s="10"/>
    </row>
    <row r="19" spans="2:3" ht="48.75" customHeight="1">
      <c r="B19" s="63" t="s">
        <v>98</v>
      </c>
      <c r="C19" s="63"/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2">
      <selection activeCell="I53" sqref="I53"/>
    </sheetView>
  </sheetViews>
  <sheetFormatPr defaultColWidth="9.140625" defaultRowHeight="15"/>
  <cols>
    <col min="1" max="1" width="50.421875" style="0" customWidth="1"/>
    <col min="2" max="2" width="27.421875" style="0" customWidth="1"/>
    <col min="3" max="3" width="24.421875" style="0" customWidth="1"/>
  </cols>
  <sheetData>
    <row r="1" spans="1:12" ht="15.75">
      <c r="A1" s="79" t="s">
        <v>133</v>
      </c>
      <c r="B1" s="79"/>
      <c r="C1" s="79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77" t="s">
        <v>28</v>
      </c>
      <c r="B2" s="68" t="str">
        <f>ГВС3!C6</f>
        <v>ООО «Газпром трансгаз Томск» (ГВС с.Парабель)</v>
      </c>
      <c r="C2" s="68"/>
      <c r="D2" s="10"/>
      <c r="E2" s="10"/>
      <c r="F2" s="10"/>
      <c r="G2" s="10"/>
      <c r="H2" s="10"/>
      <c r="I2" s="10"/>
      <c r="J2" s="10"/>
      <c r="K2" s="10"/>
      <c r="L2" s="10"/>
    </row>
    <row r="3" spans="1:12" ht="15">
      <c r="A3" s="77"/>
      <c r="B3" s="68"/>
      <c r="C3" s="68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44" t="s">
        <v>29</v>
      </c>
      <c r="B4" s="68">
        <f>ГВС3!C7</f>
        <v>7017005289</v>
      </c>
      <c r="C4" s="68"/>
      <c r="D4" s="10"/>
      <c r="E4" s="10"/>
      <c r="F4" s="10"/>
      <c r="G4" s="10"/>
      <c r="H4" s="10"/>
      <c r="I4" s="10"/>
      <c r="J4" s="10"/>
      <c r="K4" s="10"/>
      <c r="L4" s="10"/>
    </row>
    <row r="5" spans="1:12" ht="15">
      <c r="A5" s="44" t="s">
        <v>30</v>
      </c>
      <c r="B5" s="68">
        <f>ГВС3!C8</f>
        <v>997250001</v>
      </c>
      <c r="C5" s="68"/>
      <c r="D5" s="10"/>
      <c r="E5" s="10"/>
      <c r="F5" s="10"/>
      <c r="G5" s="10"/>
      <c r="H5" s="10"/>
      <c r="I5" s="10"/>
      <c r="J5" s="10"/>
      <c r="K5" s="10"/>
      <c r="L5" s="10"/>
    </row>
    <row r="6" spans="1:12" ht="15">
      <c r="A6" s="44" t="s">
        <v>31</v>
      </c>
      <c r="B6" s="68" t="str">
        <f>ГВС3!C9</f>
        <v>г. Томск, пр. Фрунзе, 9</v>
      </c>
      <c r="C6" s="68"/>
      <c r="D6" s="10"/>
      <c r="E6" s="10"/>
      <c r="F6" s="10"/>
      <c r="G6" s="10"/>
      <c r="H6" s="10"/>
      <c r="I6" s="10"/>
      <c r="J6" s="10"/>
      <c r="K6" s="10"/>
      <c r="L6" s="10"/>
    </row>
    <row r="7" spans="1:12" ht="36.75" customHeight="1" hidden="1">
      <c r="A7" s="80"/>
      <c r="B7" s="80"/>
      <c r="C7" s="80"/>
      <c r="D7" s="10"/>
      <c r="E7" s="10"/>
      <c r="F7" s="10"/>
      <c r="G7" s="10"/>
      <c r="H7" s="10"/>
      <c r="I7" s="10"/>
      <c r="J7" s="10"/>
      <c r="K7" s="10"/>
      <c r="L7" s="10"/>
    </row>
    <row r="8" spans="1:12" ht="24" customHeight="1">
      <c r="A8" s="19" t="s">
        <v>94</v>
      </c>
      <c r="B8" s="68" t="s">
        <v>149</v>
      </c>
      <c r="C8" s="68"/>
      <c r="D8" s="10"/>
      <c r="E8" s="10"/>
      <c r="F8" s="10"/>
      <c r="G8" s="10"/>
      <c r="H8" s="10"/>
      <c r="I8" s="10"/>
      <c r="J8" s="10"/>
      <c r="K8" s="10"/>
      <c r="L8" s="10"/>
    </row>
    <row r="9" spans="1:12" ht="24" customHeight="1">
      <c r="A9" s="19" t="s">
        <v>95</v>
      </c>
      <c r="B9" s="68" t="s">
        <v>150</v>
      </c>
      <c r="C9" s="68"/>
      <c r="D9" s="10"/>
      <c r="E9" s="10"/>
      <c r="F9" s="10"/>
      <c r="G9" s="10"/>
      <c r="H9" s="10"/>
      <c r="I9" s="10"/>
      <c r="J9" s="10"/>
      <c r="K9" s="10"/>
      <c r="L9" s="10"/>
    </row>
    <row r="10" spans="1:12" ht="40.5" customHeight="1">
      <c r="A10" s="20" t="s">
        <v>96</v>
      </c>
      <c r="B10" s="68" t="s">
        <v>150</v>
      </c>
      <c r="C10" s="68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36.75" customHeight="1">
      <c r="A12" s="78" t="s">
        <v>97</v>
      </c>
      <c r="B12" s="78"/>
      <c r="C12" s="78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45">
      <c r="A13" s="29" t="s">
        <v>112</v>
      </c>
      <c r="B13" s="33" t="s">
        <v>144</v>
      </c>
      <c r="C13" s="33" t="s">
        <v>59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7" t="s">
        <v>60</v>
      </c>
      <c r="B14" s="7"/>
      <c r="C14" s="7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7" t="s">
        <v>61</v>
      </c>
      <c r="B15" s="18">
        <v>0</v>
      </c>
      <c r="C15" s="18">
        <v>0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7" t="s">
        <v>62</v>
      </c>
      <c r="B16" s="29">
        <v>0</v>
      </c>
      <c r="C16" s="29">
        <v>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7" t="s">
        <v>63</v>
      </c>
      <c r="B17" s="29">
        <v>0</v>
      </c>
      <c r="C17" s="29">
        <v>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3.25" customHeight="1">
      <c r="A18" s="74" t="s">
        <v>123</v>
      </c>
      <c r="B18" s="74"/>
      <c r="C18" s="74"/>
      <c r="D18" s="74"/>
      <c r="E18" s="10"/>
      <c r="F18" s="10"/>
      <c r="G18" s="10"/>
      <c r="H18" s="10"/>
      <c r="I18" s="10"/>
      <c r="J18" s="10"/>
      <c r="K18" s="10"/>
      <c r="L18" s="10"/>
    </row>
    <row r="19" spans="1:12" ht="46.5" customHeight="1">
      <c r="A19" s="69" t="s">
        <v>138</v>
      </c>
      <c r="B19" s="69" t="s">
        <v>113</v>
      </c>
      <c r="C19" s="69" t="s">
        <v>102</v>
      </c>
      <c r="D19" s="69" t="s">
        <v>115</v>
      </c>
      <c r="E19" s="10"/>
      <c r="F19" s="10"/>
      <c r="G19" s="10"/>
      <c r="H19" s="10"/>
      <c r="I19" s="10"/>
      <c r="J19" s="10"/>
      <c r="K19" s="10"/>
      <c r="L19" s="10"/>
    </row>
    <row r="20" spans="1:12" ht="42" customHeight="1">
      <c r="A20" s="69"/>
      <c r="B20" s="69"/>
      <c r="C20" s="69"/>
      <c r="D20" s="69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69" t="s">
        <v>139</v>
      </c>
      <c r="B21" s="69"/>
      <c r="C21" s="69"/>
      <c r="D21" s="69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45" t="s">
        <v>121</v>
      </c>
      <c r="B22" s="27">
        <v>0</v>
      </c>
      <c r="C22" s="27">
        <v>0</v>
      </c>
      <c r="D22" s="27">
        <v>0</v>
      </c>
      <c r="E22" s="10"/>
      <c r="F22" s="10"/>
      <c r="G22" s="10"/>
      <c r="H22" s="10"/>
      <c r="I22" s="10"/>
      <c r="J22" s="10"/>
      <c r="K22" s="10"/>
      <c r="L22" s="10"/>
    </row>
    <row r="23" spans="1:12" ht="30">
      <c r="A23" s="45" t="s">
        <v>103</v>
      </c>
      <c r="B23" s="27">
        <v>0</v>
      </c>
      <c r="C23" s="27">
        <v>0</v>
      </c>
      <c r="D23" s="27">
        <v>0</v>
      </c>
      <c r="E23" s="10"/>
      <c r="F23" s="10"/>
      <c r="G23" s="10"/>
      <c r="H23" s="10"/>
      <c r="I23" s="10"/>
      <c r="J23" s="10"/>
      <c r="K23" s="10"/>
      <c r="L23" s="10"/>
    </row>
    <row r="24" spans="1:12" ht="30">
      <c r="A24" s="45" t="s">
        <v>104</v>
      </c>
      <c r="B24" s="27">
        <v>0</v>
      </c>
      <c r="C24" s="27">
        <v>0</v>
      </c>
      <c r="D24" s="27">
        <v>0</v>
      </c>
      <c r="E24" s="10"/>
      <c r="F24" s="10"/>
      <c r="G24" s="10"/>
      <c r="H24" s="10"/>
      <c r="I24" s="10"/>
      <c r="J24" s="10"/>
      <c r="K24" s="10"/>
      <c r="L24" s="10"/>
    </row>
    <row r="25" spans="1:12" ht="15">
      <c r="A25" s="46" t="s">
        <v>105</v>
      </c>
      <c r="B25" s="27">
        <v>0</v>
      </c>
      <c r="C25" s="27">
        <v>0</v>
      </c>
      <c r="D25" s="27">
        <v>0</v>
      </c>
      <c r="E25" s="10"/>
      <c r="F25" s="10"/>
      <c r="G25" s="10"/>
      <c r="H25" s="10"/>
      <c r="I25" s="10"/>
      <c r="J25" s="10"/>
      <c r="K25" s="10"/>
      <c r="L25" s="10"/>
    </row>
    <row r="26" spans="1:12" ht="30">
      <c r="A26" s="45" t="s">
        <v>106</v>
      </c>
      <c r="B26" s="27">
        <v>0</v>
      </c>
      <c r="C26" s="27">
        <v>0</v>
      </c>
      <c r="D26" s="27">
        <v>0</v>
      </c>
      <c r="E26" s="10"/>
      <c r="F26" s="10"/>
      <c r="G26" s="10"/>
      <c r="H26" s="10"/>
      <c r="I26" s="10"/>
      <c r="J26" s="10"/>
      <c r="K26" s="10"/>
      <c r="L26" s="10"/>
    </row>
    <row r="27" spans="1:12" ht="30">
      <c r="A27" s="45" t="s">
        <v>120</v>
      </c>
      <c r="B27" s="27">
        <v>0</v>
      </c>
      <c r="C27" s="27">
        <v>0</v>
      </c>
      <c r="D27" s="27">
        <v>0</v>
      </c>
      <c r="E27" s="10"/>
      <c r="F27" s="10"/>
      <c r="G27" s="10"/>
      <c r="H27" s="10"/>
      <c r="I27" s="10"/>
      <c r="J27" s="10"/>
      <c r="K27" s="10"/>
      <c r="L27" s="10"/>
    </row>
    <row r="28" spans="1:12" ht="30">
      <c r="A28" s="47" t="s">
        <v>107</v>
      </c>
      <c r="B28" s="27">
        <v>0</v>
      </c>
      <c r="C28" s="27">
        <v>0</v>
      </c>
      <c r="D28" s="27">
        <v>0</v>
      </c>
      <c r="E28" s="10"/>
      <c r="F28" s="10"/>
      <c r="G28" s="10"/>
      <c r="H28" s="10"/>
      <c r="I28" s="10"/>
      <c r="J28" s="10"/>
      <c r="K28" s="10"/>
      <c r="L28" s="10"/>
    </row>
    <row r="29" spans="1:12" ht="15">
      <c r="A29" s="46" t="s">
        <v>108</v>
      </c>
      <c r="B29" s="27">
        <v>0</v>
      </c>
      <c r="C29" s="27">
        <v>0</v>
      </c>
      <c r="D29" s="27">
        <v>0</v>
      </c>
      <c r="E29" s="10"/>
      <c r="F29" s="10"/>
      <c r="G29" s="10"/>
      <c r="H29" s="10"/>
      <c r="I29" s="10"/>
      <c r="J29" s="10"/>
      <c r="K29" s="10"/>
      <c r="L29" s="10"/>
    </row>
    <row r="30" spans="1:12" ht="30">
      <c r="A30" s="45" t="s">
        <v>117</v>
      </c>
      <c r="B30" s="28">
        <v>0</v>
      </c>
      <c r="C30" s="28">
        <v>0</v>
      </c>
      <c r="D30" s="48">
        <v>0</v>
      </c>
      <c r="E30" s="10"/>
      <c r="F30" s="10"/>
      <c r="G30" s="10"/>
      <c r="H30" s="10"/>
      <c r="I30" s="10"/>
      <c r="J30" s="10"/>
      <c r="K30" s="10"/>
      <c r="L30" s="10"/>
    </row>
    <row r="31" spans="1:12" ht="15">
      <c r="A31" s="45" t="s">
        <v>114</v>
      </c>
      <c r="B31" s="28">
        <v>0</v>
      </c>
      <c r="C31" s="28">
        <v>0</v>
      </c>
      <c r="D31" s="48">
        <v>0</v>
      </c>
      <c r="E31" s="10"/>
      <c r="F31" s="10"/>
      <c r="G31" s="10"/>
      <c r="H31" s="10"/>
      <c r="I31" s="10"/>
      <c r="J31" s="10"/>
      <c r="K31" s="10"/>
      <c r="L31" s="10"/>
    </row>
    <row r="32" spans="1:12" ht="30">
      <c r="A32" s="45" t="s">
        <v>116</v>
      </c>
      <c r="B32" s="28">
        <v>0</v>
      </c>
      <c r="C32" s="28">
        <v>0</v>
      </c>
      <c r="D32" s="48">
        <v>0</v>
      </c>
      <c r="E32" s="10"/>
      <c r="F32" s="10"/>
      <c r="G32" s="10"/>
      <c r="H32" s="10"/>
      <c r="I32" s="10"/>
      <c r="J32" s="10"/>
      <c r="K32" s="10"/>
      <c r="L32" s="10"/>
    </row>
    <row r="33" spans="1:12" ht="15">
      <c r="A33" s="45" t="s">
        <v>118</v>
      </c>
      <c r="B33" s="28">
        <v>0</v>
      </c>
      <c r="C33" s="28">
        <v>0</v>
      </c>
      <c r="D33" s="48">
        <v>0</v>
      </c>
      <c r="E33" s="10"/>
      <c r="F33" s="10"/>
      <c r="G33" s="10"/>
      <c r="H33" s="10"/>
      <c r="I33" s="10"/>
      <c r="J33" s="10"/>
      <c r="K33" s="10"/>
      <c r="L33" s="10"/>
    </row>
    <row r="34" spans="1:12" ht="15">
      <c r="A34" s="45" t="s">
        <v>119</v>
      </c>
      <c r="B34" s="28">
        <v>0</v>
      </c>
      <c r="C34" s="28">
        <v>0</v>
      </c>
      <c r="D34" s="48">
        <v>0</v>
      </c>
      <c r="E34" s="10"/>
      <c r="F34" s="10"/>
      <c r="G34" s="10"/>
      <c r="H34" s="10"/>
      <c r="I34" s="10"/>
      <c r="J34" s="10"/>
      <c r="K34" s="10"/>
      <c r="L34" s="10"/>
    </row>
    <row r="35" spans="1:12" ht="30">
      <c r="A35" s="49" t="s">
        <v>122</v>
      </c>
      <c r="B35" s="28">
        <v>0</v>
      </c>
      <c r="C35" s="28">
        <v>0</v>
      </c>
      <c r="D35" s="50">
        <v>0</v>
      </c>
      <c r="E35" s="10"/>
      <c r="F35" s="10"/>
      <c r="G35" s="10"/>
      <c r="H35" s="10"/>
      <c r="I35" s="10"/>
      <c r="J35" s="10"/>
      <c r="K35" s="10"/>
      <c r="L35" s="10"/>
    </row>
    <row r="36" spans="1:12" ht="19.5" customHeight="1">
      <c r="A36" s="71" t="s">
        <v>145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4" ht="15" hidden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72" t="s">
        <v>64</v>
      </c>
      <c r="N37" s="72"/>
    </row>
    <row r="38" spans="1:14" ht="15">
      <c r="A38" s="73" t="s">
        <v>65</v>
      </c>
      <c r="B38" s="73" t="s">
        <v>146</v>
      </c>
      <c r="C38" s="68" t="s">
        <v>147</v>
      </c>
      <c r="D38" s="68"/>
      <c r="E38" s="68"/>
      <c r="F38" s="68"/>
      <c r="G38" s="68"/>
      <c r="H38" s="68"/>
      <c r="I38" s="68"/>
      <c r="J38" s="68"/>
      <c r="K38" s="68"/>
      <c r="L38" s="68"/>
      <c r="M38" s="73" t="s">
        <v>59</v>
      </c>
      <c r="N38" s="73"/>
    </row>
    <row r="39" spans="1:14" ht="15">
      <c r="A39" s="73"/>
      <c r="B39" s="73"/>
      <c r="C39" s="68" t="s">
        <v>66</v>
      </c>
      <c r="D39" s="68"/>
      <c r="E39" s="68"/>
      <c r="F39" s="68"/>
      <c r="G39" s="68"/>
      <c r="H39" s="68" t="s">
        <v>67</v>
      </c>
      <c r="I39" s="68"/>
      <c r="J39" s="68"/>
      <c r="K39" s="68"/>
      <c r="L39" s="68"/>
      <c r="M39" s="73"/>
      <c r="N39" s="73"/>
    </row>
    <row r="40" spans="1:14" ht="15">
      <c r="A40" s="73"/>
      <c r="B40" s="73"/>
      <c r="C40" s="7" t="s">
        <v>68</v>
      </c>
      <c r="D40" s="18" t="s">
        <v>69</v>
      </c>
      <c r="E40" s="18" t="s">
        <v>70</v>
      </c>
      <c r="F40" s="18" t="s">
        <v>71</v>
      </c>
      <c r="G40" s="18" t="s">
        <v>72</v>
      </c>
      <c r="H40" s="18" t="s">
        <v>68</v>
      </c>
      <c r="I40" s="18" t="s">
        <v>69</v>
      </c>
      <c r="J40" s="18" t="s">
        <v>70</v>
      </c>
      <c r="K40" s="18" t="s">
        <v>71</v>
      </c>
      <c r="L40" s="18" t="s">
        <v>72</v>
      </c>
      <c r="M40" s="73"/>
      <c r="N40" s="73"/>
    </row>
    <row r="41" spans="1:14" ht="15">
      <c r="A41" s="51" t="s">
        <v>68</v>
      </c>
      <c r="B41" s="52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68"/>
      <c r="N41" s="68"/>
    </row>
    <row r="42" spans="1:14" ht="15">
      <c r="A42" s="7" t="s">
        <v>61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68"/>
      <c r="N42" s="68"/>
    </row>
    <row r="43" spans="1:14" ht="15">
      <c r="A43" s="7" t="s">
        <v>73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68"/>
      <c r="N43" s="68"/>
    </row>
    <row r="44" spans="1:14" ht="15">
      <c r="A44" s="7" t="s">
        <v>63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68"/>
      <c r="N44" s="68"/>
    </row>
    <row r="45" spans="1:12" ht="14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 hidden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 hidden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 hidden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4.25" customHeight="1" hidden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87" customHeight="1" hidden="1">
      <c r="A50" s="70" t="s">
        <v>140</v>
      </c>
      <c r="B50" s="70"/>
      <c r="C50" s="70"/>
      <c r="D50" s="70"/>
      <c r="E50" s="10"/>
      <c r="F50" s="10"/>
      <c r="G50" s="10"/>
      <c r="H50" s="10"/>
      <c r="I50" s="10"/>
      <c r="J50" s="10"/>
      <c r="K50" s="10"/>
      <c r="L50" s="10"/>
    </row>
    <row r="51" spans="1:12" ht="15" hidden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51" customHeight="1">
      <c r="A52" s="63" t="s">
        <v>109</v>
      </c>
      <c r="B52" s="63"/>
      <c r="C52" s="63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48" customHeight="1">
      <c r="A53" s="63" t="s">
        <v>110</v>
      </c>
      <c r="B53" s="63"/>
      <c r="C53" s="63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7.25">
      <c r="A54" s="75" t="s">
        <v>111</v>
      </c>
      <c r="B54" s="75"/>
      <c r="C54" s="75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96" customHeight="1">
      <c r="A55" s="76" t="s">
        <v>141</v>
      </c>
      <c r="B55" s="76"/>
      <c r="C55" s="76"/>
      <c r="D55" s="76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</sheetData>
  <sheetProtection/>
  <mergeCells count="34">
    <mergeCell ref="A12:C12"/>
    <mergeCell ref="C38:L38"/>
    <mergeCell ref="A1:C1"/>
    <mergeCell ref="B6:C6"/>
    <mergeCell ref="A7:C7"/>
    <mergeCell ref="B8:C8"/>
    <mergeCell ref="B9:C9"/>
    <mergeCell ref="B10:C10"/>
    <mergeCell ref="A2:A3"/>
    <mergeCell ref="B2:C3"/>
    <mergeCell ref="B4:C4"/>
    <mergeCell ref="B5:C5"/>
    <mergeCell ref="A52:C52"/>
    <mergeCell ref="A53:C53"/>
    <mergeCell ref="A54:C54"/>
    <mergeCell ref="A55:D55"/>
    <mergeCell ref="A18:D18"/>
    <mergeCell ref="A19:A20"/>
    <mergeCell ref="B19:B20"/>
    <mergeCell ref="C19:C20"/>
    <mergeCell ref="D19:D20"/>
    <mergeCell ref="A21:D21"/>
    <mergeCell ref="A50:D50"/>
    <mergeCell ref="A36:L36"/>
    <mergeCell ref="M37:N37"/>
    <mergeCell ref="A38:A40"/>
    <mergeCell ref="B38:B40"/>
    <mergeCell ref="M38:N40"/>
    <mergeCell ref="C39:G39"/>
    <mergeCell ref="H39:L39"/>
    <mergeCell ref="M41:N41"/>
    <mergeCell ref="M42:N42"/>
    <mergeCell ref="M43:N43"/>
    <mergeCell ref="M44:N44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2"/>
  <sheetViews>
    <sheetView zoomScalePageLayoutView="0" workbookViewId="0" topLeftCell="A1">
      <selection activeCell="C24" sqref="C24"/>
    </sheetView>
  </sheetViews>
  <sheetFormatPr defaultColWidth="9.140625" defaultRowHeight="15"/>
  <cols>
    <col min="2" max="2" width="46.8515625" style="1" customWidth="1"/>
    <col min="3" max="3" width="43.57421875" style="0" customWidth="1"/>
  </cols>
  <sheetData>
    <row r="3" spans="2:3" ht="15">
      <c r="B3" s="81" t="s">
        <v>134</v>
      </c>
      <c r="C3" s="82"/>
    </row>
    <row r="4" spans="2:3" ht="54" customHeight="1">
      <c r="B4" s="82"/>
      <c r="C4" s="82"/>
    </row>
    <row r="5" spans="2:3" ht="15">
      <c r="B5" s="15"/>
      <c r="C5" s="10"/>
    </row>
    <row r="6" spans="2:3" ht="15">
      <c r="B6" s="14" t="s">
        <v>28</v>
      </c>
      <c r="C6" s="18" t="str">
        <f>ГВС4!B2</f>
        <v>ООО «Газпром трансгаз Томск» (ГВС с.Парабель)</v>
      </c>
    </row>
    <row r="7" spans="2:3" ht="15">
      <c r="B7" s="14" t="s">
        <v>29</v>
      </c>
      <c r="C7" s="18">
        <f>ГВС4!B4</f>
        <v>7017005289</v>
      </c>
    </row>
    <row r="8" spans="2:3" ht="15">
      <c r="B8" s="14" t="s">
        <v>30</v>
      </c>
      <c r="C8" s="18">
        <f>ГВС4!B5</f>
        <v>997250001</v>
      </c>
    </row>
    <row r="9" spans="2:3" ht="15">
      <c r="B9" s="14" t="s">
        <v>31</v>
      </c>
      <c r="C9" s="18" t="str">
        <f>ГВС4!B6</f>
        <v>г. Томск, пр. Фрунзе, 9</v>
      </c>
    </row>
    <row r="10" spans="2:3" ht="15">
      <c r="B10" s="15"/>
      <c r="C10" s="10"/>
    </row>
    <row r="11" spans="2:3" ht="15">
      <c r="B11" s="21" t="s">
        <v>12</v>
      </c>
      <c r="C11" s="22" t="s">
        <v>10</v>
      </c>
    </row>
    <row r="12" spans="2:3" ht="46.5" customHeight="1">
      <c r="B12" s="23" t="s">
        <v>18</v>
      </c>
      <c r="C12" s="29">
        <v>0</v>
      </c>
    </row>
    <row r="13" spans="2:3" ht="30.75" customHeight="1">
      <c r="B13" s="23" t="s">
        <v>19</v>
      </c>
      <c r="C13" s="29">
        <v>0</v>
      </c>
    </row>
    <row r="14" spans="2:3" ht="52.5" customHeight="1">
      <c r="B14" s="23" t="s">
        <v>20</v>
      </c>
      <c r="C14" s="29">
        <v>0</v>
      </c>
    </row>
    <row r="15" spans="2:3" ht="30" customHeight="1">
      <c r="B15" s="23" t="s">
        <v>101</v>
      </c>
      <c r="C15" s="29">
        <v>0</v>
      </c>
    </row>
    <row r="16" spans="2:3" ht="15">
      <c r="B16" s="15"/>
      <c r="C16" s="10"/>
    </row>
    <row r="17" spans="2:3" ht="15">
      <c r="B17" s="63" t="s">
        <v>99</v>
      </c>
      <c r="C17" s="63"/>
    </row>
    <row r="18" spans="2:3" ht="48" customHeight="1">
      <c r="B18" s="63" t="s">
        <v>100</v>
      </c>
      <c r="C18" s="63"/>
    </row>
    <row r="19" spans="2:3" ht="15">
      <c r="B19" s="15"/>
      <c r="C19" s="10"/>
    </row>
    <row r="20" spans="2:3" ht="15">
      <c r="B20" s="15"/>
      <c r="C20" s="10"/>
    </row>
    <row r="21" spans="2:3" ht="15">
      <c r="B21" s="15"/>
      <c r="C21" s="10"/>
    </row>
    <row r="22" spans="2:3" ht="15">
      <c r="B22" s="15"/>
      <c r="C22" s="10"/>
    </row>
  </sheetData>
  <sheetProtection/>
  <mergeCells count="3">
    <mergeCell ref="B18:C18"/>
    <mergeCell ref="B3:C4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C22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46.8515625" style="1" customWidth="1"/>
    <col min="3" max="3" width="43.57421875" style="0" customWidth="1"/>
  </cols>
  <sheetData>
    <row r="3" spans="2:3" ht="15">
      <c r="B3" s="81" t="s">
        <v>134</v>
      </c>
      <c r="C3" s="82"/>
    </row>
    <row r="4" spans="2:3" ht="54" customHeight="1">
      <c r="B4" s="82"/>
      <c r="C4" s="82"/>
    </row>
    <row r="5" spans="2:3" ht="15">
      <c r="B5" s="15"/>
      <c r="C5" s="10"/>
    </row>
    <row r="6" spans="2:3" ht="15">
      <c r="B6" s="14" t="s">
        <v>28</v>
      </c>
      <c r="C6" s="18" t="str">
        <f>ГВС4!B2</f>
        <v>ООО «Газпром трансгаз Томск» (ГВС с.Парабель)</v>
      </c>
    </row>
    <row r="7" spans="2:3" ht="15">
      <c r="B7" s="14" t="s">
        <v>29</v>
      </c>
      <c r="C7" s="18">
        <f>ГВС4!B4</f>
        <v>7017005289</v>
      </c>
    </row>
    <row r="8" spans="2:3" ht="15">
      <c r="B8" s="14" t="s">
        <v>30</v>
      </c>
      <c r="C8" s="18">
        <f>ГВС4!B5</f>
        <v>997250001</v>
      </c>
    </row>
    <row r="9" spans="2:3" ht="15">
      <c r="B9" s="14" t="s">
        <v>31</v>
      </c>
      <c r="C9" s="18" t="str">
        <f>ГВС4!B6</f>
        <v>г. Томск, пр. Фрунзе, 9</v>
      </c>
    </row>
    <row r="10" spans="2:3" ht="15">
      <c r="B10" s="15"/>
      <c r="C10" s="10"/>
    </row>
    <row r="11" spans="2:3" ht="15">
      <c r="B11" s="21" t="s">
        <v>12</v>
      </c>
      <c r="C11" s="22" t="s">
        <v>10</v>
      </c>
    </row>
    <row r="12" spans="2:3" ht="46.5" customHeight="1">
      <c r="B12" s="23" t="s">
        <v>18</v>
      </c>
      <c r="C12" s="29">
        <v>0</v>
      </c>
    </row>
    <row r="13" spans="2:3" ht="30.75" customHeight="1">
      <c r="B13" s="23" t="s">
        <v>19</v>
      </c>
      <c r="C13" s="29">
        <v>0</v>
      </c>
    </row>
    <row r="14" spans="2:3" ht="52.5" customHeight="1">
      <c r="B14" s="23" t="s">
        <v>20</v>
      </c>
      <c r="C14" s="29">
        <v>0</v>
      </c>
    </row>
    <row r="15" spans="2:3" ht="30" customHeight="1">
      <c r="B15" s="23" t="s">
        <v>101</v>
      </c>
      <c r="C15" s="29">
        <v>0</v>
      </c>
    </row>
    <row r="16" spans="2:3" ht="15">
      <c r="B16" s="15"/>
      <c r="C16" s="10"/>
    </row>
    <row r="17" spans="2:3" ht="15">
      <c r="B17" s="63" t="s">
        <v>99</v>
      </c>
      <c r="C17" s="63"/>
    </row>
    <row r="18" spans="2:3" ht="48" customHeight="1">
      <c r="B18" s="63" t="s">
        <v>100</v>
      </c>
      <c r="C18" s="63"/>
    </row>
    <row r="19" spans="2:3" ht="15">
      <c r="B19" s="15"/>
      <c r="C19" s="10"/>
    </row>
    <row r="20" spans="2:3" ht="15">
      <c r="B20" s="15"/>
      <c r="C20" s="10"/>
    </row>
    <row r="21" spans="2:3" ht="15">
      <c r="B21" s="15"/>
      <c r="C21" s="10"/>
    </row>
    <row r="22" spans="2:3" ht="15">
      <c r="B22" s="15"/>
      <c r="C22" s="10"/>
    </row>
  </sheetData>
  <sheetProtection/>
  <mergeCells count="3">
    <mergeCell ref="B3:C4"/>
    <mergeCell ref="B17:C17"/>
    <mergeCell ref="B18:C1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41.25" customHeight="1">
      <c r="A1" s="83" t="s">
        <v>135</v>
      </c>
      <c r="B1" s="83"/>
      <c r="C1" s="83"/>
      <c r="D1" s="83"/>
      <c r="E1" s="83"/>
      <c r="F1" s="83"/>
      <c r="G1" s="83"/>
      <c r="H1" s="83"/>
      <c r="I1" s="83"/>
      <c r="J1" s="83"/>
    </row>
    <row r="2" spans="1:9" ht="15">
      <c r="A2" s="17"/>
      <c r="B2" s="84"/>
      <c r="C2" s="84"/>
      <c r="D2" s="84"/>
      <c r="E2" s="84"/>
      <c r="G2" s="2"/>
      <c r="H2" s="85"/>
      <c r="I2" s="85"/>
    </row>
    <row r="3" spans="1:5" ht="15">
      <c r="A3" s="17"/>
      <c r="B3" s="84"/>
      <c r="C3" s="84"/>
      <c r="D3" s="84"/>
      <c r="E3" s="84"/>
    </row>
    <row r="4" spans="1:5" ht="0.75" customHeight="1">
      <c r="A4" s="17"/>
      <c r="B4" s="84"/>
      <c r="C4" s="84"/>
      <c r="D4" s="84"/>
      <c r="E4" s="84"/>
    </row>
    <row r="5" spans="1:5" ht="15" hidden="1">
      <c r="A5" s="17"/>
      <c r="B5" s="84"/>
      <c r="C5" s="84"/>
      <c r="D5" s="84"/>
      <c r="E5" s="84"/>
    </row>
    <row r="6" spans="1:5" ht="15">
      <c r="A6" s="14" t="s">
        <v>28</v>
      </c>
      <c r="B6" s="68" t="str">
        <f>'ГВС5 1 кв'!C6</f>
        <v>ООО «Газпром трансгаз Томск» (ГВС с.Парабель)</v>
      </c>
      <c r="C6" s="68"/>
      <c r="D6" s="68"/>
      <c r="E6" s="68"/>
    </row>
    <row r="7" spans="1:5" ht="15">
      <c r="A7" s="14" t="s">
        <v>29</v>
      </c>
      <c r="B7" s="68">
        <f>'ГВС5 1 кв'!C7</f>
        <v>7017005289</v>
      </c>
      <c r="C7" s="68"/>
      <c r="D7" s="68"/>
      <c r="E7" s="68"/>
    </row>
    <row r="8" spans="1:10" ht="17.25" customHeight="1">
      <c r="A8" s="14" t="s">
        <v>30</v>
      </c>
      <c r="B8" s="95">
        <f>'ГВС5 1 кв'!C8</f>
        <v>997250001</v>
      </c>
      <c r="C8" s="95"/>
      <c r="D8" s="95"/>
      <c r="E8" s="95"/>
      <c r="F8" s="16"/>
      <c r="G8" s="16"/>
      <c r="H8" s="16"/>
      <c r="I8" s="16"/>
      <c r="J8" s="16"/>
    </row>
    <row r="9" spans="1:5" ht="15">
      <c r="A9" s="14" t="s">
        <v>31</v>
      </c>
      <c r="B9" s="68" t="str">
        <f>'ГВС5 1 кв'!C9</f>
        <v>г. Томск, пр. Фрунзе, 9</v>
      </c>
      <c r="C9" s="68"/>
      <c r="D9" s="68"/>
      <c r="E9" s="68"/>
    </row>
    <row r="10" spans="1:5" ht="15">
      <c r="A10" s="30" t="s">
        <v>52</v>
      </c>
      <c r="B10" s="96">
        <v>2009</v>
      </c>
      <c r="C10" s="96"/>
      <c r="D10" s="96"/>
      <c r="E10" s="96"/>
    </row>
    <row r="11" spans="1:10" ht="15">
      <c r="A11" s="86" t="s">
        <v>151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5">
      <c r="A12" s="89"/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5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15">
      <c r="A16" s="89"/>
      <c r="B16" s="90"/>
      <c r="C16" s="90"/>
      <c r="D16" s="90"/>
      <c r="E16" s="90"/>
      <c r="F16" s="90"/>
      <c r="G16" s="90"/>
      <c r="H16" s="90"/>
      <c r="I16" s="90"/>
      <c r="J16" s="91"/>
    </row>
    <row r="17" spans="1:10" ht="15">
      <c r="A17" s="89"/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5">
      <c r="A18" s="89"/>
      <c r="B18" s="90"/>
      <c r="C18" s="90"/>
      <c r="D18" s="90"/>
      <c r="E18" s="90"/>
      <c r="F18" s="90"/>
      <c r="G18" s="90"/>
      <c r="H18" s="90"/>
      <c r="I18" s="90"/>
      <c r="J18" s="91"/>
    </row>
    <row r="19" spans="1:10" ht="15">
      <c r="A19" s="89"/>
      <c r="B19" s="90"/>
      <c r="C19" s="90"/>
      <c r="D19" s="90"/>
      <c r="E19" s="90"/>
      <c r="F19" s="90"/>
      <c r="G19" s="90"/>
      <c r="H19" s="90"/>
      <c r="I19" s="90"/>
      <c r="J19" s="91"/>
    </row>
    <row r="20" spans="1:10" ht="15">
      <c r="A20" s="89"/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5">
      <c r="A21" s="89"/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15">
      <c r="A22" s="89"/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5">
      <c r="A23" s="89"/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15">
      <c r="A24" s="89"/>
      <c r="B24" s="90"/>
      <c r="C24" s="90"/>
      <c r="D24" s="90"/>
      <c r="E24" s="90"/>
      <c r="F24" s="90"/>
      <c r="G24" s="90"/>
      <c r="H24" s="90"/>
      <c r="I24" s="90"/>
      <c r="J24" s="91"/>
    </row>
    <row r="25" spans="1:10" ht="15">
      <c r="A25" s="89"/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5">
      <c r="A26" s="89"/>
      <c r="B26" s="90"/>
      <c r="C26" s="90"/>
      <c r="D26" s="90"/>
      <c r="E26" s="90"/>
      <c r="F26" s="90"/>
      <c r="G26" s="90"/>
      <c r="H26" s="90"/>
      <c r="I26" s="90"/>
      <c r="J26" s="91"/>
    </row>
    <row r="27" spans="1:10" ht="15">
      <c r="A27" s="92"/>
      <c r="B27" s="93"/>
      <c r="C27" s="93"/>
      <c r="D27" s="93"/>
      <c r="E27" s="93"/>
      <c r="F27" s="93"/>
      <c r="G27" s="93"/>
      <c r="H27" s="93"/>
      <c r="I27" s="93"/>
      <c r="J27" s="94"/>
    </row>
    <row r="29" spans="1:10" ht="31.5" customHeight="1">
      <c r="A29" s="63" t="s">
        <v>74</v>
      </c>
      <c r="B29" s="63"/>
      <c r="C29" s="63"/>
      <c r="D29" s="63"/>
      <c r="E29" s="63"/>
      <c r="F29" s="63"/>
      <c r="G29" s="63"/>
      <c r="H29" s="63"/>
      <c r="I29" s="63"/>
      <c r="J29" s="63"/>
    </row>
  </sheetData>
  <sheetProtection/>
  <mergeCells count="13">
    <mergeCell ref="A29:J29"/>
    <mergeCell ref="B7:E7"/>
    <mergeCell ref="A11:J27"/>
    <mergeCell ref="B8:E8"/>
    <mergeCell ref="B9:E9"/>
    <mergeCell ref="B10:E10"/>
    <mergeCell ref="A1:J1"/>
    <mergeCell ref="B6:E6"/>
    <mergeCell ref="B2:E2"/>
    <mergeCell ref="H2:I2"/>
    <mergeCell ref="B3:E3"/>
    <mergeCell ref="B4:E4"/>
    <mergeCell ref="B5:E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2010-07-13T02:02:58Z</cp:lastPrinted>
  <dcterms:created xsi:type="dcterms:W3CDTF">2010-02-16T11:54:29Z</dcterms:created>
  <dcterms:modified xsi:type="dcterms:W3CDTF">2010-07-14T02:44:40Z</dcterms:modified>
  <cp:category/>
  <cp:version/>
  <cp:contentType/>
  <cp:contentStatus/>
</cp:coreProperties>
</file>