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640" activeTab="4"/>
  </bookViews>
  <sheets>
    <sheet name="Т1" sheetId="1" r:id="rId1"/>
    <sheet name="Т1.1." sheetId="2" r:id="rId2"/>
    <sheet name="Т1.2" sheetId="3" r:id="rId3"/>
    <sheet name="Т1.3." sheetId="4" r:id="rId4"/>
    <sheet name="Т2" sheetId="5" r:id="rId5"/>
    <sheet name="Т2.1" sheetId="6" r:id="rId6"/>
    <sheet name="Т3" sheetId="7" r:id="rId7"/>
    <sheet name="Т4 " sheetId="8" r:id="rId8"/>
    <sheet name="Т5" sheetId="9" r:id="rId9"/>
    <sheet name="Т6" sheetId="10" r:id="rId10"/>
    <sheet name="Т7" sheetId="11" r:id="rId11"/>
  </sheets>
  <definedNames/>
  <calcPr fullCalcOnLoad="1"/>
</workbook>
</file>

<file path=xl/sharedStrings.xml><?xml version="1.0" encoding="utf-8"?>
<sst xmlns="http://schemas.openxmlformats.org/spreadsheetml/2006/main" count="735" uniqueCount="263">
  <si>
    <t>Наименование организации</t>
  </si>
  <si>
    <t>Источник опубликования</t>
  </si>
  <si>
    <t>Тариф на передачу тепловой энергии (мощности)</t>
  </si>
  <si>
    <t>Тариф на подключение создаваемых (реконструируемых) объектов недвижимости к системе теплоснабжения</t>
  </si>
  <si>
    <t>Тариф  на подключение к системе теплоснабжения</t>
  </si>
  <si>
    <t>Наименование показателя</t>
  </si>
  <si>
    <t>Показатель</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</si>
  <si>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</si>
  <si>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по приборам учета (тыс. Гкал)</t>
  </si>
  <si>
    <t>за счет ввода (вывода) их из эксплуатации (тыс. рублей)</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</si>
  <si>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</si>
  <si>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</si>
  <si>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</si>
  <si>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</si>
  <si>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</si>
  <si>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</si>
  <si>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</si>
  <si>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</si>
  <si>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</si>
  <si>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</si>
  <si>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</si>
  <si>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</si>
  <si>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</si>
  <si>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</si>
  <si>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</si>
  <si>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</si>
  <si>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</si>
  <si>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</si>
  <si>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</si>
  <si>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</si>
  <si>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ИНН</t>
  </si>
  <si>
    <t>КПП</t>
  </si>
  <si>
    <t>e-mail</t>
  </si>
  <si>
    <t>Сайт</t>
  </si>
  <si>
    <t>Адрес</t>
  </si>
  <si>
    <t>Телефон</t>
  </si>
  <si>
    <t>Бюджетные</t>
  </si>
  <si>
    <t>Прочие</t>
  </si>
  <si>
    <t>Потребители</t>
  </si>
  <si>
    <t>Тариф на тепловую энергию (мощность), руб/Гкал</t>
  </si>
  <si>
    <t>Надбавка к тарифу на тепловую энергию для потребителей</t>
  </si>
  <si>
    <t>Надбавка к тарифу регулируемых организаций на тепловую энергию</t>
  </si>
  <si>
    <t>Надбавка к тарифу регулируемых организаций на передачу тепловой энергии</t>
  </si>
  <si>
    <t>отпуск с коллекторов</t>
  </si>
  <si>
    <t>Одноставочный тариф на тепловую энергию, руб/Гкал</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</si>
  <si>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</si>
  <si>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</si>
  <si>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</si>
  <si>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</si>
  <si>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</si>
  <si>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</si>
  <si>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</si>
  <si>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</si>
  <si>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</si>
  <si>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</si>
  <si>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</si>
  <si>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</si>
  <si>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</si>
  <si>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</si>
  <si>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</si>
  <si>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</si>
  <si>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Наименование инвестиционной программы</t>
  </si>
  <si>
    <t>Источник финансирования</t>
  </si>
  <si>
    <t>Всего</t>
  </si>
  <si>
    <t>Наименование мероприятия</t>
  </si>
  <si>
    <t xml:space="preserve">1 кв </t>
  </si>
  <si>
    <t>2 кв</t>
  </si>
  <si>
    <t>3 кв</t>
  </si>
  <si>
    <t>4 кв</t>
  </si>
  <si>
    <t>Профинансировано</t>
  </si>
  <si>
    <t>Освоено фактически</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</si>
  <si>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</si>
  <si>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</si>
  <si>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</si>
  <si>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</si>
  <si>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</si>
  <si>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</si>
  <si>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</si>
  <si>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</si>
  <si>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</si>
  <si>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Местонаходжение (адрес)</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</si>
  <si>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</si>
  <si>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</si>
  <si>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</si>
  <si>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r>
      <t xml:space="preserve">Атрибуты решения по принятому тарифу </t>
    </r>
    <r>
      <rPr>
        <sz val="11"/>
        <color indexed="8"/>
        <rFont val="Calibri"/>
        <family val="2"/>
      </rPr>
      <t>(наименование, дата, номер)</t>
    </r>
  </si>
  <si>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</si>
  <si>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</si>
  <si>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</si>
  <si>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</si>
  <si>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</si>
  <si>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</si>
  <si>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r>
      <t xml:space="preserve">Атрибуты решения по принятой надбавке </t>
    </r>
    <r>
      <rPr>
        <sz val="11"/>
        <color indexed="8"/>
        <rFont val="Calibri"/>
        <family val="2"/>
      </rPr>
      <t>(наименование, дата, номер)</t>
    </r>
  </si>
  <si>
    <t>Отчетный период</t>
  </si>
  <si>
    <t>средневзвешенная стоимость 1кВт•ч</t>
  </si>
  <si>
    <t>Год</t>
  </si>
  <si>
    <t>по нормативам потребления  (тыс. Гкал)</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</si>
  <si>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</si>
  <si>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</si>
  <si>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r>
      <t xml:space="preserve">Атрибуты решения по принятому тарифу на подключение создаваемых (реконструируемых) объектов недвижимости к системе теплоснабжения                             </t>
    </r>
    <r>
      <rPr>
        <sz val="11"/>
        <color indexed="8"/>
        <rFont val="Calibri"/>
        <family val="2"/>
      </rPr>
      <t>(наименование, дата, номер)</t>
    </r>
  </si>
  <si>
    <t>Наименование службы, ответственной за прием и обработку заявок на подключение к системе теплоснабжения</t>
  </si>
  <si>
    <t>Всего, в том числе</t>
  </si>
  <si>
    <t>1.</t>
  </si>
  <si>
    <t xml:space="preserve">2. </t>
  </si>
  <si>
    <t>и т.д.</t>
  </si>
  <si>
    <t>2.</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</si>
  <si>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</si>
  <si>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</si>
  <si>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</si>
  <si>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</si>
  <si>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</si>
  <si>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</si>
  <si>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г) Валовая прибыль  от продажи товаров и услуг  (тыс. рублей)</t>
  </si>
  <si>
    <t>д) Чистая прибыль   (тыс. рублей), в том числе:</t>
  </si>
  <si>
    <t>е) Изменение стоимости основных фондов (тыс. рублей), в том числе:</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</si>
  <si>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</si>
  <si>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</si>
  <si>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</si>
  <si>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</si>
  <si>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</si>
  <si>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</si>
  <si>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</si>
  <si>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</si>
  <si>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</si>
  <si>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</si>
  <si>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</si>
  <si>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</si>
  <si>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</si>
  <si>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</si>
  <si>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</si>
  <si>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</si>
  <si>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</si>
  <si>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</si>
  <si>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</si>
  <si>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r>
      <t xml:space="preserve">Атрибуты решения по принятому тарифу на подключение организаций к системе теплоснабжения                                                  </t>
    </r>
    <r>
      <rPr>
        <sz val="11"/>
        <color indexed="8"/>
        <rFont val="Calibri"/>
        <family val="2"/>
      </rPr>
      <t>(наименование, дата, номер)</t>
    </r>
  </si>
  <si>
    <t>1 -  все показатели отражаются в части регулируемой деятельности (производство, передача и сбыт тепловой энергии)</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</si>
  <si>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</si>
  <si>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</si>
  <si>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</si>
  <si>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</si>
  <si>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</si>
  <si>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r>
      <t>Наименование мероприятия</t>
    </r>
    <r>
      <rPr>
        <sz val="11"/>
        <color indexed="8"/>
        <rFont val="Calibri"/>
        <family val="2"/>
      </rPr>
      <t>³</t>
    </r>
    <r>
      <rPr>
        <sz val="11"/>
        <color indexed="8"/>
        <rFont val="Calibri"/>
        <family val="2"/>
      </rPr>
      <t xml:space="preserve"> </t>
    </r>
  </si>
  <si>
    <t>1 - раскрывается регулируемой организацией ежеквартально</t>
  </si>
  <si>
    <t>2 -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</si>
  <si>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r>
      <t>Резерв мощности системы теплоснабжения</t>
    </r>
    <r>
      <rPr>
        <sz val="11"/>
        <color indexed="8"/>
        <rFont val="Calibri"/>
        <family val="2"/>
      </rPr>
      <t>²</t>
    </r>
  </si>
  <si>
    <t>1 - раскрывается не позднее 30 дней со дня принятия соответствующего решения об установлении тарифа (надбавки) на очередной период регулирования</t>
  </si>
  <si>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</si>
  <si>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t>
  </si>
  <si>
    <t>Уголь</t>
  </si>
  <si>
    <t>Цена топлива (руб./т.), в том числе</t>
  </si>
  <si>
    <t>Объем топлива (т.)</t>
  </si>
  <si>
    <t>Газ природный, в том числе</t>
  </si>
  <si>
    <t>Средняя цена топлива (руб./тыс.м3) с учетом нерегулируемой цены</t>
  </si>
  <si>
    <t>Объем топлива (тыс.м3)</t>
  </si>
  <si>
    <t>Газ по регулируемой цене</t>
  </si>
  <si>
    <t>Цена топлива (руб./тыс.м3), в том числе</t>
  </si>
  <si>
    <t>Газ по нерегулируемой цене</t>
  </si>
  <si>
    <t>Газ сжиженный</t>
  </si>
  <si>
    <t>Объем топлива  (тыс.м3)</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</si>
  <si>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</si>
  <si>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</si>
  <si>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</si>
  <si>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</si>
  <si>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</si>
  <si>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</si>
  <si>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</si>
  <si>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</si>
  <si>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</si>
  <si>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</si>
  <si>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</si>
  <si>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Цена топлива (руб./т.)</t>
  </si>
  <si>
    <t>Расходы на уголь, тыс. руб.</t>
  </si>
  <si>
    <t>Расходы на природный газ по регулируемой цене, тыс. руб.</t>
  </si>
  <si>
    <t>Расходы на природный газ,  тыс. руб.</t>
  </si>
  <si>
    <t>Цена топлива (руб./тыс.м3)</t>
  </si>
  <si>
    <t>Расходы на природный газ по нерегулируемой цене, тыс. руб.</t>
  </si>
  <si>
    <t>Расходы на сжиженный газ , тыс. руб.</t>
  </si>
  <si>
    <t>Расходы на мазут, тыс. руб.</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</si>
  <si>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</si>
  <si>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</si>
  <si>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</si>
  <si>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</si>
  <si>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</si>
  <si>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</si>
  <si>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</si>
  <si>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</si>
  <si>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</si>
  <si>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</si>
  <si>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Прочие виды топлива*</t>
  </si>
  <si>
    <t>* заполняется организациями самостоятельно с указанием вида топлива</t>
  </si>
  <si>
    <t>Расходы на топливо, тыс. руб.</t>
  </si>
  <si>
    <t>расходы на топливо всего(см.табл.2.1)</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</si>
  <si>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1"/>
        <color indexed="8"/>
        <rFont val="Calibri"/>
        <family val="2"/>
      </rPr>
      <t>3</t>
    </r>
  </si>
  <si>
    <t>3 -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</si>
  <si>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Расходы на топливо всего, в том числе:</t>
  </si>
  <si>
    <t>1 - в официальных печатных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</si>
  <si>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Значения показателей на предыдущий отчетный период</t>
  </si>
  <si>
    <t>Расход электороэнергии на выработку 1 Гкал, кВт*ч/гкал</t>
  </si>
  <si>
    <t>Расход электороэнергии на передачу 1 Гкал, кВт*ч/гкал</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</si>
  <si>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</si>
  <si>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</si>
  <si>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</si>
  <si>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</si>
  <si>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</si>
  <si>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</si>
  <si>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Производительность труда на 1 человека, тыс. руб./чел.</t>
  </si>
  <si>
    <t>Средний тариф на энергию (руб/кВт.ч)</t>
  </si>
  <si>
    <t>Расход топлива на 1 Гкал, т.у.т./Гкал</t>
  </si>
  <si>
    <r>
      <t xml:space="preserve">Атрибуты решения по принятому тарифу </t>
    </r>
    <r>
      <rPr>
        <sz val="10"/>
        <color indexed="8"/>
        <rFont val="Times New Roman"/>
        <family val="1"/>
      </rPr>
      <t>(наименование, дата, номер)</t>
    </r>
  </si>
  <si>
    <r>
      <t>Атрибуты решения по принятой надбавке к тарифу регулируемой организации на тепловую энергию</t>
    </r>
    <r>
      <rPr>
        <sz val="10"/>
        <color indexed="8"/>
        <rFont val="Times New Roman"/>
        <family val="1"/>
      </rPr>
      <t xml:space="preserve"> (наименование, дата, номер)</t>
    </r>
  </si>
  <si>
    <r>
      <t xml:space="preserve">Атрибуты решения по принятой  надбавке к тарифу на тепловую энергию для потребителей </t>
    </r>
    <r>
      <rPr>
        <sz val="10"/>
        <color indexed="8"/>
        <rFont val="Times New Roman"/>
        <family val="1"/>
      </rPr>
      <t>(наименование, дата, номер)</t>
    </r>
  </si>
  <si>
    <t>Форма Т1. Информация о тарифах и надбавках к тарифам в сфере теплоснабжения</t>
  </si>
  <si>
    <t>Форма Т.1.1.</t>
  </si>
  <si>
    <t>Форма Т.1.2.</t>
  </si>
  <si>
    <t>Форма Т.1.3.</t>
  </si>
  <si>
    <t xml:space="preserve">Форма Т.1.1. Информация о тарифе на тепловую энергию и надбавках к  тарифу на тепловую энергию¹¯² </t>
  </si>
  <si>
    <t>2 - одновременно с указанной информацией на сайте в сети Интернет публикуются сведения пунктов а-д, з-ц Формы Т.2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</si>
  <si>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Т.1.2. Информация о тарифе на услуги по передаче тепловой энергии и надбавке к тарифу на услуги по передаче тепловой энергии¹¯²</t>
  </si>
  <si>
    <t>2 - одновременно с указанной информацией на сайте в сети Интернет публикуются сведения пунктов а-д, з-ц Формы Т. 2 и пунктов б-д Формы Т. 4 ,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</si>
  <si>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Форма Т.1.3. Информация о тарифах на подключение к системе теплоснабжения¹¯²</t>
  </si>
  <si>
    <t xml:space="preserve">Форма Т.2. Информация об  основных показателях финансово-хозяйственной деятельности организации¹¯² </t>
  </si>
  <si>
    <t>Форма Т.2. Информация о расходах на топливо</t>
  </si>
  <si>
    <t>Форма Т.4. Информация об инвестиционных программах и отчетах об их реализации¹⁻²</t>
  </si>
  <si>
    <r>
      <t>Наименование показателей</t>
    </r>
    <r>
      <rPr>
        <b/>
        <sz val="14"/>
        <rFont val="Tahoma"/>
        <family val="2"/>
      </rPr>
      <t xml:space="preserve"> </t>
    </r>
    <r>
      <rPr>
        <b/>
        <vertAlign val="superscript"/>
        <sz val="14"/>
        <rFont val="Arial"/>
        <family val="2"/>
      </rPr>
      <t>**</t>
    </r>
  </si>
  <si>
    <r>
      <t>д) Показатели эффективности реализации инвестиционной программы</t>
    </r>
    <r>
      <rPr>
        <b/>
        <sz val="14"/>
        <color indexed="8"/>
        <rFont val="Arial"/>
        <family val="2"/>
      </rPr>
      <t>*</t>
    </r>
  </si>
  <si>
    <r>
      <t>Наименование мероприятия</t>
    </r>
    <r>
      <rPr>
        <b/>
        <vertAlign val="superscript"/>
        <sz val="14"/>
        <rFont val="Arial"/>
        <family val="2"/>
      </rPr>
      <t>***</t>
    </r>
  </si>
  <si>
    <r>
      <rPr>
        <vertAlign val="superscript"/>
        <sz val="11"/>
        <color indexed="8"/>
        <rFont val="Arial"/>
        <family val="0"/>
      </rPr>
      <t>*</t>
    </r>
    <r>
      <rPr>
        <vertAlign val="superscript"/>
        <sz val="11"/>
        <color indexed="8"/>
        <rFont val="Calibri"/>
        <family val="2"/>
      </rPr>
      <t xml:space="preserve"> </t>
    </r>
    <r>
      <rPr>
        <sz val="11"/>
        <color indexed="8"/>
        <rFont val="Calibri"/>
        <family val="2"/>
      </rPr>
      <t xml:space="preserve">- перечень показателей приведен с учетом приложения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Arial"/>
        <family val="0"/>
      </rPr>
      <t>**</t>
    </r>
    <r>
      <rPr>
        <vertAlign val="superscript"/>
        <sz val="11"/>
        <color indexed="8"/>
        <rFont val="Calibri"/>
        <family val="2"/>
      </rPr>
      <t xml:space="preserve">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Arial"/>
        <family val="0"/>
      </rPr>
      <t>***</t>
    </r>
    <r>
      <rPr>
        <vertAlign val="superscript"/>
        <sz val="11"/>
        <color indexed="8"/>
        <rFont val="Calibri"/>
        <family val="2"/>
      </rPr>
      <t xml:space="preserve">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</si>
  <si>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r>
      <t>Форма Т.5.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r>
    <r>
      <rPr>
        <b/>
        <sz val="12"/>
        <color indexed="8"/>
        <rFont val="Calibri"/>
        <family val="2"/>
      </rPr>
      <t>¹</t>
    </r>
    <r>
      <rPr>
        <b/>
        <sz val="12"/>
        <color indexed="8"/>
        <rFont val="Calibri"/>
        <family val="2"/>
      </rPr>
      <t xml:space="preserve"> </t>
    </r>
  </si>
  <si>
    <r>
      <t>Форма Т.6.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(ссылка на источник публикации)</t>
    </r>
    <r>
      <rPr>
        <b/>
        <sz val="11"/>
        <color indexed="8"/>
        <rFont val="Calibri"/>
        <family val="2"/>
      </rPr>
      <t>¹</t>
    </r>
  </si>
  <si>
    <r>
      <t>Форма Т.7. Информация о порядке выполнения технологических, технических и других мероприятий, связанных с подключением к системе теплоснабжения</t>
    </r>
    <r>
      <rPr>
        <b/>
        <sz val="11"/>
        <color indexed="8"/>
        <rFont val="Calibri"/>
        <family val="2"/>
      </rPr>
      <t>¹</t>
    </r>
  </si>
  <si>
    <t>Перечисленные сведения предоставляются организацией в качестве приложений к Форме Т.7 настоящего документа или указывается ссылка на их публикацию в сети Интернет</t>
  </si>
  <si>
    <t>sibavtotrans@bk.ru</t>
  </si>
  <si>
    <t>Общество с ограниченной ответсвенностью "Сибавтотранс"</t>
  </si>
  <si>
    <t>636345, РОССИЯ, Томская обл., с. Суйга, ул. Комарова, 29, оф. 3</t>
  </si>
  <si>
    <t>Региональная энергетическая комиссия Томской области</t>
  </si>
  <si>
    <t>-</t>
  </si>
  <si>
    <t>нет</t>
  </si>
  <si>
    <t>Приказ Региональной энергетической комиссии города Томска от 09 октября 2008 года № 58/273</t>
  </si>
  <si>
    <t>с 01.01.2009г. по 31.12.2009</t>
  </si>
  <si>
    <t>Общество с ограниченной ответсвенности "Сибавтотранс"</t>
  </si>
  <si>
    <t>2009г.</t>
  </si>
  <si>
    <t>Производство, передача и сбыт тепловой энергии</t>
  </si>
  <si>
    <t>0 (ноль)</t>
  </si>
  <si>
    <t>0 (ноль), т.к. аренда</t>
  </si>
  <si>
    <t>1 (один)</t>
  </si>
  <si>
    <t>ООО "Сибавтотранс"</t>
  </si>
  <si>
    <t>через поставщиков</t>
  </si>
  <si>
    <t>Потребность в финансовых средствах на 2009 год, тыс. руб.</t>
  </si>
  <si>
    <t>е) Использование инвестиционных средств за 2009 год</t>
  </si>
  <si>
    <t>Утверждено на 2009 год</t>
  </si>
  <si>
    <t>В течение 2009 года</t>
  </si>
  <si>
    <t>все</t>
  </si>
  <si>
    <t>Общество с ограниченной ответсвенность "Сибавтотранс"</t>
  </si>
  <si>
    <t>2009 г.</t>
  </si>
  <si>
    <t>Администрация ООО "Сибавтотранс"</t>
  </si>
  <si>
    <t>7 (38256) 21-8-89</t>
  </si>
  <si>
    <t>636330 Россия, Томская обл. Молчановский район, с. Молчаново, а/я 4</t>
  </si>
  <si>
    <r>
      <t xml:space="preserve">7.1. Форма заявки на подключение к системе теплоснабжения </t>
    </r>
    <r>
      <rPr>
        <b/>
        <u val="single"/>
        <sz val="13"/>
        <color indexed="8"/>
        <rFont val="Calibri"/>
        <family val="0"/>
      </rPr>
      <t>(нет в наличии в виду отсутсвия потенциальных объектов)</t>
    </r>
  </si>
  <si>
    <r>
      <t>7.2. Перечень и формы, представляемых одновременно с заявкой на подключение к системе теплоснабжения</t>
    </r>
    <r>
      <rPr>
        <b/>
        <u val="single"/>
        <sz val="13"/>
        <color indexed="8"/>
        <rFont val="Calibri"/>
        <family val="0"/>
      </rPr>
      <t xml:space="preserve"> (нет соответсвенно)</t>
    </r>
  </si>
  <si>
    <r>
      <t xml:space="preserve">7.3.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r>
    <r>
      <rPr>
        <b/>
        <u val="single"/>
        <sz val="13"/>
        <color indexed="8"/>
        <rFont val="Calibri"/>
        <family val="0"/>
      </rPr>
      <t>(нет соответсвенно)</t>
    </r>
  </si>
  <si>
    <t>82 914 кВт*ч</t>
  </si>
  <si>
    <r>
      <t>Форма Т.3.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t>
    </r>
    <r>
      <rPr>
        <b/>
        <sz val="12"/>
        <color indexed="8"/>
        <rFont val="Calibri"/>
        <family val="2"/>
      </rPr>
      <t>¹</t>
    </r>
  </si>
  <si>
    <t>Муниципальный контракт № ___/_____
на оказание услуг по теплоснабжению.
Томская область
Молчановский район, с.Суйга       «___» _______20___г.
____________________________________________________________________________________, именуемое в дальнейшем «Заказчик», в лице __________________________________, действующего на основании Устава с одной стороны и, с другой стороны, ___________________________________________, именуемое в дальнейшем «Энергоснабжающая организация» (далее ЭСО), в лице _________________________________, действующего на основании Устава, в целях обеспечения государственных нужд в соответствии со ст. 55 Федерального закона № 94-ФЗ от 21.07.2005г. «О размещении заказов на поставки товаров, выполнение работ, оказание услуг для государственных и муниципальных нужд», заключили настоящий Муниципальный контракт (далее «Контракт») о нижеследующем:
Предмет Контракта:
1.1. Предметом настоящего Контракта является отпуск, получение и оплата тепловой энергии.
ЭСО принимает на себя обязательство поставлять тепловую энергию Заказчику, до границ разграничения эксплуатационной ответственности ЭСО и Заказчика на сетях теплового хозяйства объектов расположенных по адресу: Томская область, Молчановский район, с.Суйга, _________________________________, на условиях настоящего Контракта, а Заказчик в свою очередь обязуется оплатить полученную тепловую энергию согласно п. 5 настоящего Контракта. Объем поставки тепловой энергии определяется согласно Приложения № 2 к настоящему Контракту.
1.2. При выполнении настоящего Контракта, а также по всем вопросам, не оговоренным настоящим Контрактом, стороны обязуются руководствоваться:
• Гражданским и бюджетным законодательством РФ, регулирующим отношения энергоснабжающих организаций и потребителей тепловой энергии на территории РФ;
• Федеральными законами по энергоснабжению от 26 марта 2003г. № 35-фз, №36-фз №37-фз, №38-фз, № 39-фз;
• Правилами учета тепловой энергии и теплоносителя от 25.09.1995г. (утв. Минтопэнерго РФ от 24 марта 2003 г. № 115);
• «Правилами технической эксплуатации тепловых энергоустановок» (утв. Минэнерго РФ от 24.03.2003г. № 115);
• «Правилами техники безопасности при эксплуатации тепловых энергоустановок и тепловых сетей потребителей» (утв. Госэнергонадзором РФ от 07.05.1992г.);
• Постановление об утверждении основ ценообразования в сфере жилищно-коммунального хозяйства № 89 от 17 февраля 2004г.
• «Методикой определения количества тепловой энергии и теплоносителя в водяных системах коммунального теплоснабжения» (утв. Приказом Госстроя № 105 от 06.05.2000г.);
• Постановление об утверждении правил представления коммунальных услуг № 307 от 23.05.2006г.
• Иными действующими нормативными правовыми актами.
2. Имущественное отношение «Энергоснабжающей Организации»:
2.1. ЭСО выполняет настоящий Контракт на базе муниципального имущества, переданного Администрацией Суйгинского сельского поселения в аренду. Порядок передачи во временное владение и пользование муниципального имущества, относящегося к тепловому хозяйству села Суйга, закреплен Договором аренды муниципального имущества.
3. Обязанности и права Энергоснабжающей организации:
3.1. ЭСО обязуется:
3.1.1. Отпускать Абоненту тепловую энергию в соответствии с установленным настоящим Контрактом условиями с максимумом тепловой нагрузки.
3.1.2. Техническая характеристика объектов Заказчика прилагается к Контракту (Приложение № 1).
3.1.3. Количество тепловой энергии, подаваемой Энергоснабжающей организацией Заказчику, для отопления устанавливается в пределах доведенных ему лимитов бюджетных обязательств лимитов теплоснабжения, оговоренных дополнительным соглашением к настоящему Контракту (Приложение №2).
3.1.4. Расход теплоносителя устанавливается ориентировочно: в соответствии с Приложением №2 по предоставленному потребителем суточному графику нагрузки.
3.1.5. Отпуск тепловой энергии Заказчику сверх доведенных лимитов осуществляется на основании дополнительных договоров в пределах средств изыскиваемых организацией за счет внебюджетных источников.
3.1.6. Осуществлять качественное регулирование отпуска тепловой энергии (температурой теплоносителя в падающем трубопроводе тепломагистрали) в соответствии с утвержденным температурным графиком.
3.1.7. Энергоснабжающая организация обязуется не производить ограничение подачи тепловой энергии потребителю в пределах установленных ему главным распорядителем средств бюджета Молчановского района лимитов бюджетных обязательств, в случае несвоевременного поступления платежей на его счета.
3.2. ЭСО имеет право:
3.2.1. Предварительно предупредив Заказчика, прекращать отпуск тепловой энергии полностью или частично в случаях:
• Потребления тепловой энергии и теплоносителя без заключенного Контракта на теплоснабжение;
• Самовольного подключения к теплосети вновь построенных и реконструированных систем теплопотребления и иных объектов Заказчика;
• Отсутствие допуска в эксплуатацию систем теплоснабжения в соответствии с «Методическими указаниями по допуску в эксплуатацию новых и реконструированных электрических и тепловых энергоустановок» (утв. Заместителем Министра энергетики РФ В.В. Кудрявым от 03.04.2002г.)
• Неудовлетворительного состояния систем теплопотребления, угрожающего аварией или создающего угрозу для жизни обслуживающего персонала.
• Превышение установленных планов теплопотребления, превышения установленных Контрактом максимальных часовых нагрузок без согласия ЭСО или температуры обратной сетевой воды на границе эксплуатационной ответственности более чем на 5% против графика.
• Отсутствие подготовленного персонала для обслуживания систем теплопотребления.
• Недопущение представителей ЭСО к системам теплопотребления или к приборам учета теплоэнергии
3.2.2. Проводить отключения или ограничения теплоснабжения Заказчика на период необходимый для проведения ремонта тепловой сети ЭСО в межотопительный период в соответствии с графиком согласованным с администрацией Молчановского района
3.2.3. При проведении плановых работ Заказчик предупреждается о предстоящих перерывах в теплоснабжении.
3.2.4. Прекращать отпуск тепловой энергии Заказчику полностью или частично в случаях неоплаты за потребленную тепловую энергию в сроки, установленные настоящим Контрактом согласно «Порядка прекращения или ограничения подачи электрической и тепловой энергии и газа организациям – потребителям при неоплате поданных им (использованных ими) топливно-энергетических ресурсов (утв. Постановлением Правительства РФ от 05.01.1998г. №1)
Повторное включение Заказчика производится только после расчетов за полученную тепловую энергию и оплаты затрат по выполненному ограничению или отключению согласно предоставленному ЭСО расчету.
3.2.5. Осуществлять контроль за температурным и гидравлическим режимами работы тепловых сетей и систем теплопотребления Заказчика.
3.2.6. Для принятия неотложных мер по предупреждению или ликвидации аварии, без предупреждения ограничить или прекратить подачу тепловой энергии, с последующим сообщением Заказчику о причинах произведенного отключения и без предъявления санкций по недоотпуску тепловой энергии.
3.2.7. Сообщать Заказчику в предписании по подготовке к отопительному сезону расчетные величины давления в подающем и обратном трубопроводах.
3.2.8.  Допускать отключение параметров сетевой воды от графика в следующих случаях:
• в период пуска тепла и переходный период (весенне-осенний);
• при низких колебаниях среднесуточной температуры воздуха выше 8 гр. С.
3.2.9. При окончании отопительного сезона производить опломбирование задвижек в теплоузле Заказчика на прямом и обратном трубопроводах для исключения неоплачиваемого потребления энергии, с оформлением соответствующего двухстороннего акта.
3.2.10. Производить включение систем отопления на новый отопительный сезон только после полного погашения задолженности по оплате энергии потребленной Абонентом после выполнения организационно-технических мероприятий согласно предписаний ЭСО
3.2.11. Не производить подачу теплоносителя при отсутствии акта готовности тепловых сетей и систем теплопотребления Заказчика к работе в предстоящий отопительный сезон.
3.2.12. Начислять и удерживать пеню за нарушение Заказчиком сроков оплаты за фактически потребленную тепловую энергию согласно условиям настоящего Контракта.
4. Обязанности и права Заказчика.
4.1. Заказчик обязуется:
4.1.1. При несвоевременном поступлении средств на его лицевой счет, открытый в органе федерального казначейства, информировать распорядителя средств федерального бюджета о необходимости исполнения поставленных в установленном порядке на учет в органе федерального казначейства обязательств по оплате тепловой энергии (Приложение №3 к Постановлению Правительства РФ от 29.05.2002г. № 364).
4.1.2. Соблюдать предусмотренный Контрактом режим потребления энергии.
4.1.3. Обеспечивать безопасность эксплуатации находящихся, а его ведении тепловых сетей и исправность используемых им приборов и оборудования, связанных с потреблением тепловой энергии.
4.1.4. Своевременно оплачивать полученную тепловую энергию и химически очищенную воду.
4.1.5. При заключении настоящего Контракта Заказчик обязан предоставить в ЭСО следующие документы, подтверждающие статус юридического лица:
■ копию Устава, 
■ копию свидетельства о государственной регистрации, 
■ документы, подтверждающие право на заключение настоящего Контракта,
■ копию документов подтверждающих разрешенную к использованию нагрузки, на момент заключения Контракта, включая субабонентов,
■ акт разграничения балансовой принадлежности теплосетей и эксплуатационной ответственности сторон, согласованный ЭСО,
■ схему распределительных и внутриквартальных сетей с перечнем объектов,
■ копии технических поспатртов на объекты теплоснабжения.
4.1.6. Соблюдать:
• Максимальный водоразбор из теплосетей ____________ м3/час (при наличии разрешения).
• Часовую норму утечки сетевой воды не более 0,25% объема воды в состоящих на балансе Заказчика тепловой сети и присоединенных к ней системах потребления, независимо от схемы их присоединения (за исключением горячего водоснабжения присоединенных через водонагреватель).
• температуру обратной сетевой воды и не допускать ее превышения более 5% против температурного графика.
4.1.7. Не допускать:
• Самовольной установки максимального расхода сетевой воды регулятором расхода или задвижкой, что может производиться исключительно ЭСО.
• Замены сопел в элеваторе без разрешения ЭСО.
4.1.8. По указанию ЭСО установить на тепловом вводе регулятор давления, если давление в обратной магистрали на вводе Заказчика не обеспечивает полный залив местной системы (системы Заказчика).
4.1.9. Производить установку ограничительной шайбы в присутствии представителя ЭСО.
4.1.10. На свои средства приобретать устанавливать, ремонтировать приборы учета, для расчетов с ЭСО за потребленную тепловую энергию.
■ Заказчик несет ответственность за состояние и сохранность установленных приборов учета и гарантирует их нормальную работу. 
■ Заказчик обязан немедленно извещать ЭСО о повреждении приборов учета в случае возникновения сомнений в правильности их показаний. При невыполнении данного условия ЭСО прибор учета считается вышедшим из строя с момента проверки ЭСО.
■ Узел учета тепловой энергии должен быть опломбирован ЭСО. В противном случае прибор учета считается вышедшим из строя.
4.1.11. Согласовывать с ЭСО передачу тепловой энергии принятой им от ЭСО через присоединенную сеть другому лицу (субабоненту). Изменения списка субабонентов и тепловой нагрузки (Приложение №1) производится Заказчиком по согласованию с ЭСО на 20 число каждого месяца в порядке, установленном настоящим Контрактом. В противном случае действующим считается последнее согласованное изменение.
4.1.12. Совместно с ЭСО составлять Акт сверки количества, поданной ЭСО и принятой Заказчиком энергии и произведенной оплаты, подписанный руководителем и главным бухгалтером.
4.1.13. По согласованию с ЭСО вносить изменения в квартальный объем теплопотребления не позднее, чем за 5 дней до начала квартала, в котором намечаются изменения теплопотребления, при условии возмещения Заказчиком расходов, понесенных ЭСО, в связи с обеспечением подачи тепловой энергии в объемах, не обусловленных настоящим Контрактом.
4.1.14. Увеличение заявленного объема потребления тепловой энергии возможно только в пределах утвержденных лимитов бюджетных обязательств, отсутствия задолженности и предоставления обоснования этого увеличения.
4.1.15. Немедленно сообщать дежурному диспетчеру обо всех случаях обнаружения утечки теплоносителя и иных повреждений теплосетей срочно принимать меры к устранению повреждения на тепловых сетях принадлежащих Заказчику собственными силами и за свой счет. В аварийных ситуациях по требованию ЭСО немедленно отключать от тепловой сети вышедшее из строя оборудование, принадлежащее Заказчику своими силами и за свой счет обеспечить срочный аварийный ремонт в любое время суток.
4.1.16. Проводить регулировку принадлежащих Заказчику тепловых сетей и внутренних систем теплопотребления для рационального распределения полученной теплоэнергии. После проведения ремонтов тепловых сетей или внутренних систем теплопотребления производить их промывку в установленном порядке.
4.1.17. Предоставлять письменное подтверждение наличия установленных (доведенных) ему лимитов бюджетных обязательств, а также бюджетных ассигнований на год.
4.1.18. Включать системы теплопотребления или их отдельные части после планового ремонта или подготовки к работе в отопительный период, а также новые объекты с разрешения ЭСО только при отсутствии задолженности Заказчика перед ЭСО и наличие акта готовности согласованного с ЭСО, а так же после выполнения Заказчиком организационно-технических мероприятий в соответствии с предписаниями ЭСО.
4.1.19. Запуск системы теплопотребления при отсутствии согласованного с ЭСО акта готовности считается самовольным подключением.
4.1.20. На основе совместной заявки Заказчика и Заказчика (субабонент) получать от ЭСО технические условия на присоединение субабоненту к сетям Заказчика с учетом технических требований Заказчика. Теплоснабжающая организация не вправе препятствовать присоединению теплопотребляющих установок и тепловых сетей заказчика (субабонента) к сетям Заказчика при наличии технической возможности ЭСО.
4.1.21. Заключать договоры теплоснабжения с субабонентами и подключать субабонентов к теплосетям только при наличии письменного разрешения ЭСО.
4.1.22. Беспрепятственно обеспечивать круглосуточный доступ работникам ЭСО к тепловым сетям теплопотребляющим установкам и приборам коммерческого учета Заказчика.
4.1.23. Возмещать ЭСО реальный ущерб, нанесенный отключением магистральных или внутриквартальных сетей из-за повреждений на системах теплопотребления Заказчика произошедших по его вине.
4.1.24. При реорганизации Заказчика последний обязан сообщить об этом ЭСО, предоставить копию документа подтверждающего факт реорганизации Заказчика и произвести оплату за тепловую энергию.
4.1.25. Обеспечивать эксплуатацию теплопотребляющих систем в границах эксплуатационной ответственности сторон в соответствии с требованием «Правил технической эксплуатации тепловых энергоустановок и ПТБ», принимать своевременные меры по восстановлению принадлежащих ему поврежденных теплопотребляющих установок и тепловых сетей не допускать утечки и водоразбор химически очищенной воды.
4.1.26. Продолжительность отопительного периода устанавливается нормативными правовыми актами органов местного самоуправления.
4.1.27. Основанием для включения системы теплоснабжения в начале отопительного сезона является оформленный акт готовности, подписанный сторонами утвержденный ЭСО и разрешение на включение (телефонограмма, уведомление, и т.д.) выдаваемые ЭСО. В акте готовности должно быть отражено: техническая готовность контрольные вырезки трубопровода, ревизия арматуры теплового узла, системы отопления, промывка внутренних систем выполнения предписаний ЭСО установка и опломбирование ограничительных устройств Опрессовка узлов управления водонагревателей наличие приборов учета тепловой энергии иные параметры по требованию ЭСО.
4.1.28. Включение без акта готовности и разрешения считается самовольным!
4.1.29. Отключение в конце отопительного периода или любое другое отключение (включение) системы теплопотребления производится Заказчиком с обязательным участием представителя ЭСО с оформлением 2-х стороннего акта и снятием показаний с приборов учета тепловой энергии.
4.1.30. Заказчик обязан в 3-х дневный срок сообщить в ЭСО об изменении банковских реквизитов наименования ведомственной принадлежности местонахождения организации.
4.1.31. Заказчику, не зависимо от форм собственности, рекомендуется разработать и осуществить мероприятие по экономии сбережению и снижению теплопотребления в зимний период, разработать меры предотвращающие размораживание систем теплопотребления.
4.1.32. При наличии технической возможности Заказчик обязан обеспечить присоединение к СЦТ через состоящие на его балансе тепловые сети субабонентов по соответствующему разрешению ЭСО.
4.1.33. При передаче теплоустановок другому лицу:
• За 60 дней направить письменное сообщение ЭСО о предстоящем расторжении Контракта.
• Произвести полный расчет за потребленную тепловую энергию.
4.2. Заказчик имеет право:
4.2.1. Принимать через присоединенную сеть энергию в количестве и качестве, предусмотренном настоящим Контрактом.
4.2.2. На свои средства и своими силами по согласованию с ЭСО принимать исчерпывающие меры для обеспечения величины расчетных давлений и температуры сетевой воды в системах теплопотребления в случаях отклонения их в большую или меньшую сторону от ранее заявленной величины в точке присоединения к теплосети.
4.2.3. Подключать субабонентов в пределах разрешенной мощности с разрешения ЭСО и представлять данные о них (количество, группа потребителей).
4.2.4. Вносить в течение действия Контракта предложение по изменению договорных величин тепловой нагрузки максимальных часовых расходов, теплоносителей потребления тепловой энергии.
4.2.5. Общаться в ЭСО за разъяснением вопросов связанных с режимами отпуска тепловой энергии и теплоносителей, а так же расчетов за них.
4.2.6. Заказчик имеет право изменять количество принимаемой им тепловой энергии определенное Контрактом (Приложение№1) при условии возмещения им реального ущерба ЭСО в связи с подачей (ограничением подачи) энергии не в обусловленном Контрактом количестве. Мотивированная заявка на изменение договорной величины тепловой энергии подается Заказчиком за 15 дней до начала месяца, договорные величины которого изменяются, Положение данного пункта не применяется в случаях снижения потребления тепловой энергии вызванного внедрением мероприятий по энергоснабжению подтвержденных Госэнергонадзором, а также в результате аварий стихийных бедствий и др. форс-мажорных обстоятельств. При неиспользовании Заказчиком права корректировки представленных по Контракту и одновременном изменении параметров определенных в Приложении № 1 настоящего Контракта Заказчик оплачивает реальный ущерб, понесенный ЭСО в связи с этим изменениями независимо от вызвавших их причин.
4.2.7. Заявлять отказ от получения тепловой энергии. При этом Заказчик обязан предупредить ЭСО о предстоящем отказе за 30 дней.
4.2.8. Передавать тепловую энергию принятую им от ЭСО через присоединенную сеть субабонентам в установленном порядке.
5. Определение количества тепловой энергии и теплоносителя, потребленных Заказчиком:
5.1. Учет и расчет количества тепловой энергии и массы (объема) теплоносителя потребленные Заказчиком производится ЭСО на основании показаний приборов учета Заказчика установленных на границе раздела балансовой принадлежности тепловых сетей между ЭСО и Заказчиком за период определенный настоящим Контрактом в соответствии с Правилами учета тепловой энергии.
5.2. При установке прибора учета не на границе балансовой принадлежности Заказчик оплачивает тепловые потери на участке от границы балансовой принадлежности системы теплоснабжения Заказчика до его узла учета. Величины тепловых потерь, рассчитывается ЭСО и указывается в настоящем Контракте.
5.3. Проверка готовности узла учета тепловой энергии и эксплуатации осуществляется перед каждым отопительным сезоном, о чем составляется акт допуска (повторного допуска).
5.4. Вызов Заказчиком представителя ЭСО для оформления акта допуска узла учета осуществляется не менее чем за 5 дней до предполагаемого дня проверки узла учета, а решение ЭСО о допуске в эксплуатацию должно быть принято не позднее чем через 10 дней с момента подачи заявки Заказчиком.
5.5. Приборы учета должны быть защищены от несанкционированного вмешательства в их работу нарушающего достоверный учет тепловой энергии массы и регистрацию параметров теплоносителя.
5.6. Показания приборов учета Заказчика ежесуточно в одно и тоже время фиксируются и представляются Заказчиком в ЭСО 10-25 числа каждого месяца. В случаях несвоевременного или ненадлежащего представления Заказчиком информации по приборам учета или не выполнения п. 4 настоящего Контракта расчет за потребленную тепловую энергию в данном расчетном месяце будет произведен согласно п. 5.2. настоящего Контракта за все дни месяца, в которые отсутствует информация без последующего перерасчета.
5.7. При выходе из строя приборов учета, с помощью которых определяются количество тепловой энергии и масса (или объем) теплоносителя, а также приборов регистрирующих параметры теплоносителя ведения учета тепловой энергии и массы (или объема) теплоносителя и регистрации его параметров на период не более 15 суток в течение года с момента приемки узла учета на коммерческий расчет, осуществляется на основании показаний этих приборов взятых за предшествующие выходу из строя 3 суток с корректировкой по фактической температуре наружного воздуха на период перерасчета. В дальнейшем количество потребленной тепловой энергии и теплоносителя рассчитывается согласно «Методике определения количеств тепловой энергии и теплоносителя в водяных системах коммунального теплоснабжения», утвержденной приказом Госстроя №105 от 06.05.2000г. (далее Методика).
При отсутствии приборов учета, а также в случаях нарушения их работы по вине потребителя количество потребленной Заказчиком тепловой энергии определяются в соответствии с указанной Методикой.
6. Порядок расчетов за пользование тепловой энергией.
6.1. На момент подписания Контракта стоимость снабжения тепловой энергией, на основании Приказа Региональной энергетической комиссии Томской области (Приказ от ______________. № ___________ «О тарифах на тепловую энергию общества с ограниченной ответственностью «Сибавтотранс») об установлении с ____________ года тарифов на тепловую энергию, составляет ____________ рублей за одну Гкал (НДС не предусмотрен).
6.2. Лимит потребления тепловой энергии на __________ год составляет в сумме ____________________ рублей. Данный лимит является предварительным и будет скорректирован в течение года в сторону увеличения.
6.3. Количество употребляемой тепловой энергии в год составляет __________ Гкал.
6.4. Расчетным периодом за потребленную тепловую энергию и теплоноситель является календарный месяц с 25 по 25 число каждого месяца.
6.5. Расчеты за оказанные по настоящему Контракту услуги производится в следующем порядке:
• Расчет за тепловую энергию, потребленную, в расчетном месяце Заказчик производит не позднее 10 числа месяца следующего за расчетным.
• ЭСО производит расчет количества и стоимости потребленной тепловой энергии и выставляет счет-фактуру за тепловую энергию, которые Заказчик обязан принять до 5 числа месяца, следующего за расчетным от ЭСО.
6.6. Днем оплаты считается день зачисления средств на расчетный счет ЭСО.
6.7. За нарушение Заказчиком сроков окончательного платежа, указанного в п. 6.5. настоящего Контракта, Заказчику начисляется пеня в размере одной трехсотой ставки рефинансирования Центрального банка РФ от просроченной суммы платежа за каждый просрочки.
6.7.1. При осуществлении расчетов по настоящему Контракту ЭСО и Заказчик обязаны указать в платежных документах:
■ основание платежа («за тепловую энергию по Контракту от ______ 200_г. №____»);
■ вид платежа («частичная оплата объема теплопотребления» или «окончательный расчет за_______ месяц»; «неустойка»; «пеня» и т.п.);
■ период платежа (за который производится платеж).
6.8. В случае если Заказчик не указал или ненадлежащим образом указал в платежных документах сведения за период, за который произведен платеж, то считается что, платеж произведен за последний полностью не завершенный платежный период.
6.9. Выполнение обязательств по оплате потребленной тепловой энергии Заказчик может осуществлять на иные расчетные счета по письменному указанию ЭСО.
6.10. При нарушении сроков оплаты указанных в п. 6.5 настоящего Контракта ЭСО в праве ограничить или прекратить теплоснабжение согласно «Порядка прекращения или ограничения подачи электрической и тепловой энергии и газа организациям-потребителям при неоплате поданных им (использованных ими) топливно-энергетических ресурсов» (утв. Постановлением Правительства РФ от 05 января 1998г. № 1). 
6.11. Перед снятием ограничения или повторного включения Заказчика, последний обязан возместить ЭСО фактически понесенные затраты по принудительному ограничению, или отключению теплоснабжения за задолженность путем оплаты в кассу или на расчетный счет ЭСО суммы затрат согласно расчету.
6.12. Расчеты за отпущенную тепловую энергию производятся по тарифам, утвержденным решениями РЭК ТО в установленном порядке.
6.13. Заказчик оплачивает услуги, фактически потребленные в расчетном периоде:
• За тепловую энергию.
• Химически очищенную воду при разрешенном открытом водоразборе.
• Производительные потери (потери сетевой воды и тепла из тепловых сетей и местных систем теплопотребления во время ремонта опрессовки испытаний, промывки и заполнения систем), рассчитанные согласно техническим характеристикам сетей и систем теплопотребления.
• Непроизводственные потери (потери сетевой воды и тепла в результате повреждений в тепловых сетях в системах теплопотребления Заказчика).
• Потребление тепловой энергии и горячей воды.
 Сверх установленных Контрактом максимальных часовых нагрузок.
 При самовольном включении теплопотребляющих установок и тепловых сетей Заказчика и субабонента.
• Самовольный водоразбор сетевой воды и ее утечки по актам ЭСО или на основании показаний приборов учета Заказчика представленных в ЭСО согласно п. 4.1. настоящего Контракта.
• Тепловые потери в системах теплопотребления расположенных между границей балансовой принадлежности тепловой сети и узлом учета в размере __________ г. ка./месяц
6.14. Оплата за превышение Заказчиком:
• максимальной часовой нагрузки
• зафиксированного в Контракте размера водоразбора
• расхода сетевой воды на подпитку тепловых сетей против установленных Контрактом максимальных часовых значений
• за самовольное подключение теплопотребляющих установок и тепловых сетей
• за самовольный водоразбор и утечки
производится на основании показаний приборов учета или акта ЭСО по счетам- фактурам, выставленным ЭСО Заказчику
Представитель ЭСО совместно с Заказчиком оформляет 2-х сторонний акт о подтверждении любого из перечисленных нарушений. В случае отказа составленный акт подписывается двумя свидетелями и один экземпляр акта передается Заказчику, а другой экземпляр акта остается в ЭСО для предъявления к оплате
6.15. Расчет за превышение Заказчиком температуры обратной сетевой воды более чем на 5% против утвержденного графика по температурному перепаду, при соблюдении ЭСО п. 3.1. настоящего Контракта, производится с момента нарушения зафиксированного показаниями приборов учета тепловой энергии или по акту ЭСО, до полного устранения нарушения, с составлением повторного акта.. Тепловая энергия, подлежащая оплате по установленному тарифу, определяется с учетом показателей температурного графика
6.16. За самовольное подключение (включение) систем теплопотребления или подключения их до места установки приборов учета Заказчик обязан заплатить фактическую стоимость потребленной энергии и теплоносителя по тарифам, действующим на момент составления акта о нарушении. 
6.17. Оплата производится с момента последней проверки Заказчика инспектором ЭСО (а для отопительных установок – с начала отопительного сезона до момента обнаружения самовольного подключения), но не более срока исковой давности. 
6.18. Отказ потребителя от подписи акта не освобождает его от обязанности оплаты в установленном порядке.
6.19. При не согласии с начисленной суммой и количеством отпущенной тепловой энергии и ХОВ Заказчик не позднее 10 дней с момента получения платежного документа обязан обратиться в ЭСО. В противном случае факт потребления энергии и суммы считаются подтвержденными Заказчиком. ЭСО должно не позднее 10 дней со дня подачи заявления Заказчиком проверить расчет и, если необходимо, приборы учета, результат проверки сообщить Заказчику.
6.20. В случае присоединения новых нагрузок к теплосетям Заказчик обязан получить разрешение ЭСО на это присоединение и произвести предоплату на уровне ожидаемого теплопотребления текущего месяца.
6.21. За срыв пломб установленных представителем ЭСО на теплоиспользующем оборудовании и на приборах коммерческого учета Заказчик возмещает реальный ущерб, причиненный ЭСО на основании двухстороннего акта о подтверждении самовольного срыва пломбы. В случае отказа составленный акт подписывается двумя свидетелями и один экземпляр акта передается Заказчику соответственно другой остается у ЭСО для предъявления к оплате.
6.22. При обнаружении неправильных показаний коммерческих контрольно-измерительных приборов теплоснабжающая организация производит расчет расхода энергии и теплоносителя как, для Заказчика, временно не имеющего прибор учета с начала расчетного периода;
6.23. Подача заявления о проведении проверки приборов учета не освобождает Заказчика от оплаты потребленной им тепловой энергии в установленный срок. Представитель ЭСО совместно с Заказчиком оформляет 2-х сторонний акт о данном нарушении. В случае отказа составленный акт подписывается двумя свидетелями и один экземпляр акта передается Заказчику соответственно другой остается у ЭСО для предъявления к оплате.
Далее текст не входит.</t>
  </si>
  <si>
    <t xml:space="preserve">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</si>
</sst>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0.00000000000000000"/>
    <numFmt numFmtId="166" formatCode="0.0000000000000000000"/>
  </numFmts>
  <fonts count="42">
    <font>
      <sz val="11"/>
      <color indexed="8"/>
      <name val="Calibri"/>
      <family val="2"/>
    </font>
    <font>
      <b/>
      <sz val="12"/>
      <color indexed="8"/>
      <name val="Calibri"/>
      <family val="2"/>
    </font>
    <font>
      <sz val="10"/>
      <name val="Arial Cyr"/>
      <family val="0"/>
    </font>
    <font>
      <b/>
      <sz val="9"/>
      <name val="Tahoma"/>
      <family val="2"/>
    </font>
    <font>
      <sz val="9"/>
      <name val="Tahoma"/>
      <family val="2"/>
    </font>
    <font>
      <b/>
      <sz val="11"/>
      <color indexed="8"/>
      <name val="Calibri"/>
      <family val="2"/>
    </font>
    <font>
      <vertAlign val="superscript"/>
      <sz val="11"/>
      <color indexed="8"/>
      <name val="Calibri"/>
      <family val="2"/>
    </font>
    <font>
      <i/>
      <sz val="9"/>
      <name val="Tahoma"/>
      <family val="2"/>
    </font>
    <font>
      <sz val="11"/>
      <name val="Calibri"/>
      <family val="2"/>
    </font>
    <font>
      <b/>
      <i/>
      <sz val="11"/>
      <color indexed="8"/>
      <name val="Calibri"/>
      <family val="2"/>
    </font>
    <font>
      <b/>
      <sz val="11"/>
      <name val="Calibri"/>
      <family val="2"/>
    </font>
    <font>
      <sz val="11"/>
      <color indexed="10"/>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u val="single"/>
      <sz val="11"/>
      <color indexed="12"/>
      <name val="Calibri"/>
      <family val="2"/>
    </font>
    <font>
      <u val="single"/>
      <sz val="11"/>
      <color indexed="36"/>
      <name val="Calibri"/>
      <family val="2"/>
    </font>
    <font>
      <sz val="10"/>
      <color indexed="8"/>
      <name val="Times New Roman"/>
      <family val="1"/>
    </font>
    <font>
      <b/>
      <sz val="10"/>
      <color indexed="8"/>
      <name val="Times New Roman"/>
      <family val="1"/>
    </font>
    <font>
      <sz val="10"/>
      <name val="Times New Roman"/>
      <family val="1"/>
    </font>
    <font>
      <b/>
      <sz val="14"/>
      <color indexed="8"/>
      <name val="Calibri"/>
      <family val="2"/>
    </font>
    <font>
      <sz val="13"/>
      <color indexed="8"/>
      <name val="Calibri"/>
      <family val="2"/>
    </font>
    <font>
      <b/>
      <sz val="14"/>
      <name val="Tahoma"/>
      <family val="2"/>
    </font>
    <font>
      <b/>
      <vertAlign val="superscript"/>
      <sz val="14"/>
      <name val="Arial"/>
      <family val="2"/>
    </font>
    <font>
      <b/>
      <sz val="14"/>
      <color indexed="8"/>
      <name val="Arial"/>
      <family val="2"/>
    </font>
    <font>
      <vertAlign val="superscript"/>
      <sz val="11"/>
      <color indexed="8"/>
      <name val="Arial"/>
      <family val="0"/>
    </font>
    <font>
      <sz val="8"/>
      <color indexed="8"/>
      <name val="Calibri"/>
      <family val="2"/>
    </font>
    <font>
      <sz val="9"/>
      <color indexed="8"/>
      <name val="Calibri"/>
      <family val="2"/>
    </font>
    <font>
      <b/>
      <u val="single"/>
      <sz val="13"/>
      <color indexed="8"/>
      <name val="Calibri"/>
      <family val="0"/>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thin"/>
      <bottom/>
    </border>
    <border>
      <left style="thin"/>
      <right style="thin"/>
      <top style="thin"/>
      <bottom style="thin"/>
    </border>
    <border>
      <left style="thick"/>
      <right style="thick"/>
      <top style="thick"/>
      <bottom style="thick"/>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bottom style="thin"/>
    </border>
    <border>
      <left style="thin"/>
      <right/>
      <top style="thin"/>
      <bottom/>
    </border>
    <border>
      <left style="medium"/>
      <right style="thin"/>
      <top style="medium"/>
      <bottom/>
    </border>
    <border>
      <left style="thick"/>
      <right style="thin"/>
      <top style="thick"/>
      <bottom style="thin"/>
    </border>
    <border>
      <left style="thick"/>
      <right style="thin"/>
      <top style="thin"/>
      <bottom style="thin"/>
    </border>
    <border>
      <left style="thick"/>
      <right style="thin"/>
      <top style="thin"/>
      <bottom style="thick"/>
    </border>
    <border>
      <left style="thick"/>
      <right/>
      <top style="thick"/>
      <bottom style="thin"/>
    </border>
    <border>
      <left style="thick"/>
      <right/>
      <top style="thin"/>
      <bottom style="thin"/>
    </border>
    <border>
      <left style="thick"/>
      <right/>
      <top style="thin"/>
      <bottom style="thick"/>
    </border>
    <border>
      <left style="thick"/>
      <right/>
      <top style="thick"/>
      <bottom/>
    </border>
    <border>
      <left style="thick"/>
      <right style="thick"/>
      <top style="thick"/>
      <bottom style="thin"/>
    </border>
    <border>
      <left style="thick"/>
      <right/>
      <top style="thick"/>
      <bottom style="thick"/>
    </border>
    <border>
      <left style="thick"/>
      <right style="thick"/>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ck"/>
      <top style="thin"/>
      <bottom style="thin"/>
    </border>
    <border>
      <left style="thin"/>
      <right style="thick"/>
      <top style="thin"/>
      <bottom style="thick"/>
    </border>
    <border>
      <left style="thin"/>
      <right style="thick"/>
      <top style="thick"/>
      <bottom style="thin"/>
    </border>
    <border>
      <left style="thin"/>
      <right/>
      <top style="thin"/>
      <bottom style="thin"/>
    </border>
    <border>
      <left style="thick"/>
      <right style="thick"/>
      <top style="thin"/>
      <bottom style="thick"/>
    </border>
    <border>
      <left style="thick"/>
      <right style="thick"/>
      <top style="thin"/>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top style="medium"/>
      <bottom/>
    </border>
    <border>
      <left style="thick"/>
      <right style="thin"/>
      <top style="thin"/>
      <bottom/>
    </border>
    <border>
      <left style="thin"/>
      <right style="thin"/>
      <top style="thin"/>
      <bottom style="thick"/>
    </border>
    <border>
      <left style="thick"/>
      <right style="thick"/>
      <top/>
      <bottom style="thick"/>
    </border>
    <border>
      <left/>
      <right/>
      <top style="thin"/>
      <bottom style="thin"/>
    </border>
    <border>
      <left style="thin"/>
      <right style="thin"/>
      <top style="thick"/>
      <bottom style="thin"/>
    </border>
    <border>
      <left style="thin"/>
      <right style="thick"/>
      <top style="thin"/>
      <bottom/>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style="thin"/>
      <top/>
      <bottom style="thin"/>
    </border>
    <border>
      <left style="thin"/>
      <right style="thick"/>
      <top/>
      <bottom style="thin"/>
    </border>
    <border>
      <left style="thin"/>
      <right>
        <color indexed="63"/>
      </right>
      <top style="thick"/>
      <bottom style="thin"/>
    </border>
    <border>
      <left>
        <color indexed="63"/>
      </left>
      <right style="thick"/>
      <top style="thick"/>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bottom style="thin"/>
    </border>
    <border>
      <left style="thin"/>
      <right style="thin"/>
      <top/>
      <bottom/>
    </border>
    <border>
      <left style="thin"/>
      <right style="thin"/>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2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8" fillId="0" borderId="0" applyNumberFormat="0" applyFill="0" applyBorder="0" applyAlignment="0" applyProtection="0"/>
    <xf numFmtId="0" fontId="18"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275">
    <xf numFmtId="0" fontId="0" fillId="0" borderId="0" xfId="0" applyAlignment="1">
      <alignment/>
    </xf>
    <xf numFmtId="0" fontId="5" fillId="0" borderId="0" xfId="0" applyFont="1" applyAlignment="1">
      <alignment/>
    </xf>
    <xf numFmtId="0" fontId="5" fillId="0" borderId="0" xfId="0" applyFont="1" applyAlignment="1">
      <alignment vertical="center" wrapText="1"/>
    </xf>
    <xf numFmtId="0" fontId="0" fillId="0" borderId="0" xfId="0" applyAlignment="1">
      <alignment/>
    </xf>
    <xf numFmtId="0" fontId="5" fillId="0" borderId="0" xfId="0" applyFont="1" applyBorder="1" applyAlignment="1">
      <alignment/>
    </xf>
    <xf numFmtId="0" fontId="0" fillId="0" borderId="10" xfId="0" applyBorder="1" applyAlignment="1">
      <alignment/>
    </xf>
    <xf numFmtId="0" fontId="0" fillId="11" borderId="11" xfId="0" applyFill="1" applyBorder="1" applyAlignment="1">
      <alignment/>
    </xf>
    <xf numFmtId="0" fontId="5" fillId="10" borderId="12" xfId="0" applyFont="1" applyFill="1" applyBorder="1" applyAlignment="1">
      <alignment horizontal="center"/>
    </xf>
    <xf numFmtId="0" fontId="0" fillId="2" borderId="12" xfId="0" applyFill="1" applyBorder="1" applyAlignment="1">
      <alignment vertical="top" wrapText="1"/>
    </xf>
    <xf numFmtId="0" fontId="0" fillId="2" borderId="12" xfId="0" applyFill="1" applyBorder="1" applyAlignment="1">
      <alignment vertical="center" wrapText="1"/>
    </xf>
    <xf numFmtId="0" fontId="5" fillId="11" borderId="11" xfId="0" applyFont="1" applyFill="1" applyBorder="1" applyAlignment="1">
      <alignment/>
    </xf>
    <xf numFmtId="0" fontId="5" fillId="10" borderId="12" xfId="0" applyFont="1" applyFill="1" applyBorder="1" applyAlignment="1">
      <alignment horizontal="center" vertical="top"/>
    </xf>
    <xf numFmtId="0" fontId="5" fillId="10" borderId="12" xfId="0" applyFont="1" applyFill="1" applyBorder="1" applyAlignment="1">
      <alignment horizontal="center" vertical="center"/>
    </xf>
    <xf numFmtId="0" fontId="0" fillId="2" borderId="12" xfId="0" applyFill="1" applyBorder="1" applyAlignment="1">
      <alignment wrapText="1"/>
    </xf>
    <xf numFmtId="0" fontId="5" fillId="10" borderId="11" xfId="0" applyFont="1" applyFill="1" applyBorder="1" applyAlignment="1">
      <alignment horizontal="center"/>
    </xf>
    <xf numFmtId="0" fontId="0" fillId="2" borderId="11" xfId="0" applyFill="1" applyBorder="1" applyAlignment="1">
      <alignment vertical="center" wrapText="1"/>
    </xf>
    <xf numFmtId="0" fontId="0" fillId="2" borderId="11" xfId="0" applyFill="1" applyBorder="1" applyAlignment="1">
      <alignment vertical="center"/>
    </xf>
    <xf numFmtId="0" fontId="0" fillId="2" borderId="11" xfId="0" applyFill="1" applyBorder="1" applyAlignment="1">
      <alignment horizontal="left" vertical="center" wrapText="1"/>
    </xf>
    <xf numFmtId="0" fontId="0" fillId="2" borderId="11" xfId="0" applyFill="1" applyBorder="1" applyAlignment="1">
      <alignment horizontal="left" vertical="center"/>
    </xf>
    <xf numFmtId="0" fontId="0" fillId="2" borderId="11" xfId="0" applyFill="1" applyBorder="1" applyAlignment="1">
      <alignment vertical="top" wrapText="1"/>
    </xf>
    <xf numFmtId="0" fontId="0" fillId="23" borderId="11" xfId="0" applyFill="1" applyBorder="1" applyAlignment="1">
      <alignment horizontal="center" vertical="center"/>
    </xf>
    <xf numFmtId="0" fontId="5" fillId="11" borderId="13" xfId="0" applyFont="1" applyFill="1" applyBorder="1" applyAlignment="1">
      <alignment horizontal="left" vertical="center"/>
    </xf>
    <xf numFmtId="0" fontId="0" fillId="10" borderId="14" xfId="0" applyFill="1" applyBorder="1" applyAlignment="1">
      <alignment horizontal="center" vertical="center"/>
    </xf>
    <xf numFmtId="0" fontId="0" fillId="10" borderId="14" xfId="0" applyFill="1" applyBorder="1" applyAlignment="1">
      <alignment horizontal="center" vertical="center" wrapText="1"/>
    </xf>
    <xf numFmtId="0" fontId="0" fillId="2" borderId="15" xfId="0" applyFill="1" applyBorder="1" applyAlignment="1">
      <alignment/>
    </xf>
    <xf numFmtId="0" fontId="0" fillId="2" borderId="16" xfId="0" applyFill="1" applyBorder="1" applyAlignment="1">
      <alignment/>
    </xf>
    <xf numFmtId="0" fontId="0" fillId="2" borderId="11" xfId="0" applyFill="1" applyBorder="1" applyAlignment="1">
      <alignment/>
    </xf>
    <xf numFmtId="0" fontId="5" fillId="2" borderId="11" xfId="0" applyFont="1" applyFill="1" applyBorder="1" applyAlignment="1">
      <alignment vertical="center" wrapText="1"/>
    </xf>
    <xf numFmtId="0" fontId="5" fillId="2" borderId="11" xfId="0" applyFont="1" applyFill="1" applyBorder="1" applyAlignment="1">
      <alignment horizontal="left" vertical="center" wrapText="1"/>
    </xf>
    <xf numFmtId="0" fontId="0" fillId="10" borderId="14" xfId="0" applyFill="1" applyBorder="1" applyAlignment="1">
      <alignment/>
    </xf>
    <xf numFmtId="0" fontId="0" fillId="10" borderId="17" xfId="0" applyFill="1" applyBorder="1" applyAlignment="1">
      <alignment/>
    </xf>
    <xf numFmtId="0" fontId="0" fillId="2" borderId="18" xfId="0" applyFill="1" applyBorder="1" applyAlignment="1">
      <alignment/>
    </xf>
    <xf numFmtId="0" fontId="0" fillId="0" borderId="0" xfId="0" applyAlignment="1">
      <alignment vertical="top" wrapText="1"/>
    </xf>
    <xf numFmtId="0" fontId="0" fillId="0" borderId="0" xfId="0"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5" fillId="0" borderId="0" xfId="0" applyFont="1" applyBorder="1" applyAlignment="1">
      <alignment horizontal="center" vertical="center" wrapText="1"/>
    </xf>
    <xf numFmtId="0" fontId="5" fillId="11" borderId="19" xfId="0" applyFont="1" applyFill="1" applyBorder="1" applyAlignment="1">
      <alignment vertical="top"/>
    </xf>
    <xf numFmtId="0" fontId="5" fillId="11" borderId="20" xfId="0" applyFont="1" applyFill="1" applyBorder="1" applyAlignment="1">
      <alignment vertical="top"/>
    </xf>
    <xf numFmtId="0" fontId="5" fillId="3" borderId="19" xfId="0" applyFont="1" applyFill="1" applyBorder="1" applyAlignment="1">
      <alignment vertical="top" wrapText="1"/>
    </xf>
    <xf numFmtId="0" fontId="5" fillId="3" borderId="20" xfId="0" applyFont="1" applyFill="1" applyBorder="1" applyAlignment="1">
      <alignment horizontal="left" vertical="top" wrapText="1"/>
    </xf>
    <xf numFmtId="0" fontId="5" fillId="3" borderId="20" xfId="0" applyFont="1" applyFill="1" applyBorder="1" applyAlignment="1">
      <alignment vertical="top" wrapText="1"/>
    </xf>
    <xf numFmtId="0" fontId="5" fillId="3" borderId="21" xfId="0" applyFont="1" applyFill="1" applyBorder="1" applyAlignment="1">
      <alignment vertical="top"/>
    </xf>
    <xf numFmtId="0" fontId="0" fillId="2" borderId="22" xfId="0" applyFill="1" applyBorder="1" applyAlignment="1">
      <alignment vertical="top" wrapText="1"/>
    </xf>
    <xf numFmtId="0" fontId="0" fillId="2" borderId="23" xfId="0" applyFill="1" applyBorder="1" applyAlignment="1">
      <alignment horizontal="left" vertical="top" wrapText="1" indent="2"/>
    </xf>
    <xf numFmtId="0" fontId="0" fillId="2" borderId="23" xfId="0" applyFill="1" applyBorder="1" applyAlignment="1">
      <alignment horizontal="left" vertical="top" wrapText="1" indent="6"/>
    </xf>
    <xf numFmtId="0" fontId="0" fillId="2" borderId="23" xfId="0" applyFill="1" applyBorder="1" applyAlignment="1">
      <alignment horizontal="left" vertical="top" wrapText="1" indent="7"/>
    </xf>
    <xf numFmtId="0" fontId="0" fillId="2" borderId="24" xfId="0" applyFill="1" applyBorder="1" applyAlignment="1">
      <alignment horizontal="left" vertical="top" wrapText="1" indent="2"/>
    </xf>
    <xf numFmtId="0" fontId="0" fillId="2" borderId="25" xfId="0" applyFill="1" applyBorder="1" applyAlignment="1">
      <alignment vertical="top" wrapText="1"/>
    </xf>
    <xf numFmtId="0" fontId="0" fillId="23" borderId="26" xfId="0" applyFill="1" applyBorder="1" applyAlignment="1">
      <alignment/>
    </xf>
    <xf numFmtId="0" fontId="0" fillId="2" borderId="27" xfId="0" applyFill="1" applyBorder="1" applyAlignment="1">
      <alignment vertical="top" wrapText="1"/>
    </xf>
    <xf numFmtId="0" fontId="8" fillId="23" borderId="28" xfId="0" applyFont="1" applyFill="1" applyBorder="1" applyAlignment="1">
      <alignment/>
    </xf>
    <xf numFmtId="0" fontId="8" fillId="0" borderId="0" xfId="0" applyFont="1" applyAlignment="1">
      <alignment/>
    </xf>
    <xf numFmtId="0" fontId="8" fillId="2" borderId="23" xfId="0" applyFont="1" applyFill="1" applyBorder="1" applyAlignment="1">
      <alignment horizontal="left" vertical="top" wrapText="1" indent="6"/>
    </xf>
    <xf numFmtId="0" fontId="9" fillId="0" borderId="0" xfId="0" applyFont="1" applyAlignment="1">
      <alignment/>
    </xf>
    <xf numFmtId="0" fontId="0" fillId="0" borderId="0" xfId="0" applyFont="1" applyAlignment="1">
      <alignment/>
    </xf>
    <xf numFmtId="49" fontId="10" fillId="20" borderId="11" xfId="55" applyNumberFormat="1" applyFont="1" applyFill="1" applyBorder="1" applyAlignment="1" applyProtection="1">
      <alignment vertical="center" wrapText="1"/>
      <protection/>
    </xf>
    <xf numFmtId="49" fontId="10" fillId="24" borderId="11" xfId="55" applyNumberFormat="1" applyFont="1" applyFill="1" applyBorder="1" applyAlignment="1" applyProtection="1">
      <alignment vertical="center" wrapText="1"/>
      <protection/>
    </xf>
    <xf numFmtId="49" fontId="10" fillId="24" borderId="11" xfId="55" applyNumberFormat="1" applyFont="1" applyFill="1" applyBorder="1" applyAlignment="1" applyProtection="1">
      <alignment horizontal="left" vertical="center" wrapText="1" indent="1"/>
      <protection/>
    </xf>
    <xf numFmtId="0" fontId="1" fillId="0" borderId="0" xfId="0" applyFont="1" applyFill="1" applyAlignment="1">
      <alignment horizontal="left"/>
    </xf>
    <xf numFmtId="0" fontId="5" fillId="11" borderId="13" xfId="0" applyFont="1" applyFill="1" applyBorder="1" applyAlignment="1">
      <alignment horizontal="left" vertical="center" wrapText="1"/>
    </xf>
    <xf numFmtId="0" fontId="0" fillId="23" borderId="29" xfId="0" applyFill="1" applyBorder="1" applyAlignment="1">
      <alignment horizontal="center"/>
    </xf>
    <xf numFmtId="0" fontId="0" fillId="23" borderId="30" xfId="0" applyFill="1" applyBorder="1" applyAlignment="1">
      <alignment horizontal="center"/>
    </xf>
    <xf numFmtId="3" fontId="4" fillId="23" borderId="11" xfId="53" applyNumberFormat="1" applyFont="1" applyFill="1" applyBorder="1" applyAlignment="1" applyProtection="1">
      <alignment horizontal="center" wrapText="1"/>
      <protection locked="0"/>
    </xf>
    <xf numFmtId="4" fontId="4" fillId="23" borderId="11" xfId="53" applyNumberFormat="1" applyFont="1" applyFill="1" applyBorder="1" applyAlignment="1" applyProtection="1">
      <alignment horizontal="center" wrapText="1"/>
      <protection/>
    </xf>
    <xf numFmtId="3" fontId="4" fillId="23" borderId="11" xfId="53" applyNumberFormat="1" applyFont="1" applyFill="1" applyBorder="1" applyAlignment="1" applyProtection="1">
      <alignment horizontal="center" vertical="center" wrapText="1"/>
      <protection locked="0"/>
    </xf>
    <xf numFmtId="2" fontId="4" fillId="23" borderId="11" xfId="53" applyNumberFormat="1" applyFont="1" applyFill="1" applyBorder="1" applyAlignment="1" applyProtection="1">
      <alignment horizontal="center" wrapText="1"/>
      <protection/>
    </xf>
    <xf numFmtId="10" fontId="4" fillId="23" borderId="11" xfId="53" applyNumberFormat="1" applyFont="1" applyFill="1" applyBorder="1" applyAlignment="1" applyProtection="1">
      <alignment horizontal="center" wrapText="1"/>
      <protection/>
    </xf>
    <xf numFmtId="4" fontId="4" fillId="23" borderId="11" xfId="53" applyNumberFormat="1" applyFont="1" applyFill="1" applyBorder="1" applyAlignment="1" applyProtection="1">
      <alignment horizontal="center" wrapText="1"/>
      <protection locked="0"/>
    </xf>
    <xf numFmtId="4" fontId="4" fillId="23" borderId="31" xfId="53" applyNumberFormat="1" applyFont="1" applyFill="1" applyBorder="1" applyAlignment="1" applyProtection="1">
      <alignment horizontal="center" wrapText="1"/>
      <protection locked="0"/>
    </xf>
    <xf numFmtId="2" fontId="4" fillId="23" borderId="32" xfId="53" applyNumberFormat="1" applyFont="1" applyFill="1" applyBorder="1" applyAlignment="1" applyProtection="1">
      <alignment horizontal="center"/>
      <protection/>
    </xf>
    <xf numFmtId="2" fontId="4" fillId="23" borderId="33" xfId="53" applyNumberFormat="1" applyFont="1" applyFill="1" applyBorder="1" applyAlignment="1" applyProtection="1">
      <alignment horizontal="center"/>
      <protection/>
    </xf>
    <xf numFmtId="2" fontId="4" fillId="23" borderId="34" xfId="53" applyNumberFormat="1" applyFont="1" applyFill="1" applyBorder="1" applyAlignment="1" applyProtection="1">
      <alignment horizontal="center"/>
      <protection/>
    </xf>
    <xf numFmtId="3" fontId="4" fillId="23" borderId="35" xfId="53" applyNumberFormat="1" applyFont="1" applyFill="1" applyBorder="1" applyAlignment="1" applyProtection="1">
      <alignment horizontal="center" wrapText="1"/>
      <protection locked="0"/>
    </xf>
    <xf numFmtId="3" fontId="4" fillId="23" borderId="36" xfId="53" applyNumberFormat="1" applyFont="1" applyFill="1" applyBorder="1" applyAlignment="1" applyProtection="1">
      <alignment horizontal="center" wrapText="1"/>
      <protection locked="0"/>
    </xf>
    <xf numFmtId="0" fontId="3" fillId="2" borderId="37" xfId="53" applyFont="1" applyFill="1" applyBorder="1" applyAlignment="1" applyProtection="1">
      <alignment horizontal="left" wrapText="1"/>
      <protection/>
    </xf>
    <xf numFmtId="0" fontId="3" fillId="2" borderId="38" xfId="53" applyFont="1" applyFill="1" applyBorder="1" applyAlignment="1" applyProtection="1">
      <alignment horizontal="left" wrapText="1"/>
      <protection/>
    </xf>
    <xf numFmtId="0" fontId="3" fillId="2" borderId="38" xfId="53" applyFont="1" applyFill="1" applyBorder="1" applyAlignment="1" applyProtection="1">
      <alignment wrapText="1"/>
      <protection/>
    </xf>
    <xf numFmtId="0" fontId="7" fillId="2" borderId="39" xfId="53" applyFont="1" applyFill="1" applyBorder="1" applyAlignment="1" applyProtection="1">
      <alignment horizontal="left" wrapText="1"/>
      <protection/>
    </xf>
    <xf numFmtId="0" fontId="29" fillId="0" borderId="0" xfId="0" applyFont="1" applyAlignment="1">
      <alignment/>
    </xf>
    <xf numFmtId="0" fontId="29" fillId="0" borderId="12" xfId="0" applyFont="1" applyFill="1" applyBorder="1" applyAlignment="1">
      <alignment horizontal="left" vertical="center" wrapText="1"/>
    </xf>
    <xf numFmtId="0" fontId="29" fillId="0" borderId="12" xfId="0" applyFont="1" applyFill="1" applyBorder="1" applyAlignment="1">
      <alignment horizontal="center" wrapText="1"/>
    </xf>
    <xf numFmtId="0" fontId="29" fillId="0" borderId="12" xfId="0" applyFont="1" applyFill="1" applyBorder="1" applyAlignment="1">
      <alignment horizontal="left"/>
    </xf>
    <xf numFmtId="0" fontId="29" fillId="0" borderId="12" xfId="0" applyFont="1" applyFill="1" applyBorder="1" applyAlignment="1">
      <alignment horizontal="center" vertical="center" wrapText="1"/>
    </xf>
    <xf numFmtId="0" fontId="29" fillId="0" borderId="0" xfId="0" applyFont="1" applyFill="1" applyAlignment="1">
      <alignment/>
    </xf>
    <xf numFmtId="0" fontId="33" fillId="0" borderId="0" xfId="0" applyFont="1" applyAlignment="1">
      <alignment/>
    </xf>
    <xf numFmtId="0" fontId="5" fillId="0" borderId="0" xfId="0" applyFont="1" applyFill="1" applyBorder="1" applyAlignment="1">
      <alignment horizontal="left" vertical="center"/>
    </xf>
    <xf numFmtId="0" fontId="0" fillId="11" borderId="11" xfId="0" applyFill="1" applyBorder="1" applyAlignment="1">
      <alignment horizontal="center"/>
    </xf>
    <xf numFmtId="0" fontId="0" fillId="11" borderId="40" xfId="0" applyFill="1" applyBorder="1" applyAlignment="1">
      <alignment horizontal="center"/>
    </xf>
    <xf numFmtId="0" fontId="0" fillId="3" borderId="40" xfId="0" applyFill="1" applyBorder="1" applyAlignment="1">
      <alignment horizontal="center"/>
    </xf>
    <xf numFmtId="0" fontId="0" fillId="23" borderId="12" xfId="0" applyFill="1" applyBorder="1" applyAlignment="1">
      <alignment horizontal="center"/>
    </xf>
    <xf numFmtId="0" fontId="0" fillId="3" borderId="41" xfId="0" applyFill="1" applyBorder="1" applyAlignment="1">
      <alignment horizontal="center"/>
    </xf>
    <xf numFmtId="0" fontId="0" fillId="3" borderId="42" xfId="0" applyFill="1" applyBorder="1" applyAlignment="1">
      <alignment horizontal="center"/>
    </xf>
    <xf numFmtId="0" fontId="0" fillId="23" borderId="43" xfId="0" applyFill="1" applyBorder="1" applyAlignment="1">
      <alignment horizontal="center"/>
    </xf>
    <xf numFmtId="0" fontId="0" fillId="23" borderId="11" xfId="0" applyFill="1" applyBorder="1" applyAlignment="1">
      <alignment horizontal="center"/>
    </xf>
    <xf numFmtId="0" fontId="4" fillId="2" borderId="38" xfId="54" applyFont="1" applyFill="1" applyBorder="1" applyAlignment="1" applyProtection="1">
      <alignment horizontal="right" wrapText="1"/>
      <protection/>
    </xf>
    <xf numFmtId="0" fontId="5" fillId="11" borderId="42" xfId="0" applyFont="1" applyFill="1" applyBorder="1" applyAlignment="1">
      <alignment horizontal="center"/>
    </xf>
    <xf numFmtId="164" fontId="0" fillId="23" borderId="12" xfId="0" applyNumberFormat="1" applyFill="1" applyBorder="1" applyAlignment="1">
      <alignment horizontal="center"/>
    </xf>
    <xf numFmtId="0" fontId="0" fillId="23" borderId="28" xfId="0" applyFill="1" applyBorder="1" applyAlignment="1">
      <alignment horizontal="center"/>
    </xf>
    <xf numFmtId="164" fontId="0" fillId="23" borderId="28" xfId="0" applyNumberFormat="1" applyFill="1" applyBorder="1" applyAlignment="1">
      <alignment horizontal="center"/>
    </xf>
    <xf numFmtId="0" fontId="0" fillId="23" borderId="44" xfId="0" applyFill="1" applyBorder="1" applyAlignment="1">
      <alignment horizontal="center"/>
    </xf>
    <xf numFmtId="0" fontId="0" fillId="23" borderId="26" xfId="0" applyFill="1" applyBorder="1" applyAlignment="1">
      <alignment horizontal="center"/>
    </xf>
    <xf numFmtId="0" fontId="0" fillId="11" borderId="11" xfId="0" applyFont="1" applyFill="1" applyBorder="1" applyAlignment="1">
      <alignment horizontal="center"/>
    </xf>
    <xf numFmtId="0" fontId="38" fillId="11" borderId="11" xfId="0" applyFont="1" applyFill="1" applyBorder="1" applyAlignment="1">
      <alignment horizontal="center" wrapText="1"/>
    </xf>
    <xf numFmtId="0" fontId="8" fillId="23" borderId="28" xfId="0" applyFont="1" applyFill="1" applyBorder="1" applyAlignment="1">
      <alignment horizontal="center"/>
    </xf>
    <xf numFmtId="0" fontId="8" fillId="23" borderId="45" xfId="0" applyFont="1" applyFill="1" applyBorder="1" applyAlignment="1">
      <alignment horizontal="center"/>
    </xf>
    <xf numFmtId="164" fontId="8" fillId="23" borderId="28" xfId="0" applyNumberFormat="1" applyFont="1" applyFill="1" applyBorder="1" applyAlignment="1">
      <alignment horizontal="center"/>
    </xf>
    <xf numFmtId="0" fontId="0" fillId="23" borderId="46" xfId="0" applyFill="1" applyBorder="1" applyAlignment="1">
      <alignment horizontal="center"/>
    </xf>
    <xf numFmtId="0" fontId="0" fillId="23" borderId="16" xfId="0" applyFill="1" applyBorder="1" applyAlignment="1">
      <alignment horizontal="center"/>
    </xf>
    <xf numFmtId="0" fontId="0" fillId="23" borderId="47" xfId="0" applyFill="1" applyBorder="1" applyAlignment="1">
      <alignment horizontal="center"/>
    </xf>
    <xf numFmtId="0" fontId="0" fillId="23" borderId="48" xfId="0" applyFill="1" applyBorder="1" applyAlignment="1">
      <alignment horizontal="center"/>
    </xf>
    <xf numFmtId="0" fontId="0" fillId="23" borderId="49" xfId="0" applyFill="1" applyBorder="1" applyAlignment="1">
      <alignment horizontal="center"/>
    </xf>
    <xf numFmtId="0" fontId="39" fillId="11" borderId="11" xfId="0" applyFont="1" applyFill="1" applyBorder="1" applyAlignment="1">
      <alignment horizontal="center"/>
    </xf>
    <xf numFmtId="49" fontId="0" fillId="23" borderId="28" xfId="0" applyNumberFormat="1" applyFill="1" applyBorder="1" applyAlignment="1">
      <alignment horizontal="center"/>
    </xf>
    <xf numFmtId="0" fontId="0" fillId="23" borderId="44" xfId="0" applyFill="1" applyBorder="1" applyAlignment="1">
      <alignment horizontal="center" vertical="center"/>
    </xf>
    <xf numFmtId="0" fontId="0" fillId="23" borderId="26" xfId="0" applyFill="1" applyBorder="1" applyAlignment="1">
      <alignment horizontal="center" vertical="center"/>
    </xf>
    <xf numFmtId="0" fontId="0" fillId="23" borderId="12" xfId="0" applyFill="1" applyBorder="1" applyAlignment="1">
      <alignment horizontal="center" vertical="center"/>
    </xf>
    <xf numFmtId="164" fontId="0" fillId="23" borderId="26" xfId="0" applyNumberFormat="1" applyFill="1" applyBorder="1" applyAlignment="1">
      <alignment horizontal="center" vertical="center"/>
    </xf>
    <xf numFmtId="164" fontId="0" fillId="23" borderId="44" xfId="0" applyNumberFormat="1" applyFill="1" applyBorder="1" applyAlignment="1">
      <alignment horizontal="center" vertical="center"/>
    </xf>
    <xf numFmtId="4" fontId="0" fillId="0" borderId="0" xfId="0" applyNumberFormat="1" applyAlignment="1">
      <alignment/>
    </xf>
    <xf numFmtId="10" fontId="0" fillId="23" borderId="12" xfId="0" applyNumberFormat="1" applyFill="1" applyBorder="1" applyAlignment="1">
      <alignment horizontal="center"/>
    </xf>
    <xf numFmtId="2" fontId="0" fillId="0" borderId="0" xfId="0" applyNumberFormat="1" applyAlignment="1">
      <alignment/>
    </xf>
    <xf numFmtId="0" fontId="30" fillId="0" borderId="50" xfId="0" applyFont="1" applyFill="1" applyBorder="1" applyAlignment="1">
      <alignment horizontal="left" vertical="top"/>
    </xf>
    <xf numFmtId="0" fontId="29" fillId="0" borderId="12" xfId="0" applyFont="1" applyFill="1" applyBorder="1" applyAlignment="1">
      <alignment horizontal="center" vertical="center" wrapText="1"/>
    </xf>
    <xf numFmtId="0" fontId="29" fillId="0" borderId="12" xfId="0" applyFont="1" applyFill="1" applyBorder="1" applyAlignment="1">
      <alignment horizontal="left" vertical="center" wrapText="1"/>
    </xf>
    <xf numFmtId="0" fontId="30" fillId="0" borderId="21" xfId="0" applyFont="1" applyFill="1" applyBorder="1" applyAlignment="1">
      <alignment horizontal="left" vertical="top"/>
    </xf>
    <xf numFmtId="0" fontId="30" fillId="0" borderId="51" xfId="0" applyFont="1" applyFill="1" applyBorder="1" applyAlignment="1">
      <alignment horizontal="left" vertical="top"/>
    </xf>
    <xf numFmtId="0" fontId="29" fillId="0" borderId="52" xfId="0" applyFont="1" applyFill="1" applyBorder="1" applyAlignment="1">
      <alignment horizontal="center"/>
    </xf>
    <xf numFmtId="0" fontId="29" fillId="0" borderId="41" xfId="0" applyFont="1" applyFill="1" applyBorder="1" applyAlignment="1">
      <alignment horizontal="center" vertical="top"/>
    </xf>
    <xf numFmtId="0" fontId="30" fillId="0" borderId="20" xfId="0" applyFont="1" applyFill="1" applyBorder="1" applyAlignment="1">
      <alignment horizontal="left" vertical="top" wrapText="1"/>
    </xf>
    <xf numFmtId="0" fontId="30" fillId="0" borderId="11" xfId="0" applyFont="1" applyFill="1" applyBorder="1" applyAlignment="1">
      <alignment horizontal="left" vertical="top" wrapText="1"/>
    </xf>
    <xf numFmtId="0" fontId="29" fillId="0" borderId="11" xfId="0" applyFont="1" applyFill="1" applyBorder="1" applyAlignment="1">
      <alignment horizontal="center" vertical="top"/>
    </xf>
    <xf numFmtId="0" fontId="29" fillId="0" borderId="40" xfId="0" applyFont="1" applyFill="1" applyBorder="1" applyAlignment="1">
      <alignment horizontal="center" vertical="top"/>
    </xf>
    <xf numFmtId="0" fontId="30" fillId="0" borderId="53" xfId="0" applyFont="1" applyFill="1" applyBorder="1" applyAlignment="1">
      <alignment horizontal="left" vertical="top"/>
    </xf>
    <xf numFmtId="0" fontId="30" fillId="0" borderId="19" xfId="0" applyFont="1" applyFill="1" applyBorder="1" applyAlignment="1">
      <alignment horizontal="left" vertical="top" wrapText="1"/>
    </xf>
    <xf numFmtId="0" fontId="30" fillId="0" borderId="54" xfId="0" applyFont="1" applyFill="1" applyBorder="1" applyAlignment="1">
      <alignment horizontal="left" vertical="top" wrapText="1"/>
    </xf>
    <xf numFmtId="0" fontId="29" fillId="0" borderId="51" xfId="0" applyFont="1" applyFill="1" applyBorder="1" applyAlignment="1">
      <alignment horizontal="center" vertical="top"/>
    </xf>
    <xf numFmtId="165" fontId="38" fillId="0" borderId="0" xfId="0" applyNumberFormat="1" applyFont="1" applyAlignment="1">
      <alignment/>
    </xf>
    <xf numFmtId="166" fontId="0" fillId="23" borderId="12" xfId="0" applyNumberFormat="1" applyFill="1" applyBorder="1" applyAlignment="1">
      <alignment horizontal="center" wrapText="1"/>
    </xf>
    <xf numFmtId="0" fontId="1" fillId="4" borderId="43"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30" fillId="0" borderId="20" xfId="0" applyFont="1" applyFill="1" applyBorder="1" applyAlignment="1">
      <alignment horizontal="left" vertical="top"/>
    </xf>
    <xf numFmtId="0" fontId="30" fillId="0" borderId="11" xfId="0" applyFont="1" applyFill="1" applyBorder="1" applyAlignment="1">
      <alignment horizontal="left" vertical="top"/>
    </xf>
    <xf numFmtId="0" fontId="30" fillId="0" borderId="11" xfId="0" applyFont="1" applyFill="1" applyBorder="1" applyAlignment="1">
      <alignment horizontal="center" vertical="top"/>
    </xf>
    <xf numFmtId="0" fontId="30" fillId="0" borderId="40" xfId="0" applyFont="1" applyFill="1" applyBorder="1" applyAlignment="1">
      <alignment horizontal="center" vertical="top"/>
    </xf>
    <xf numFmtId="0" fontId="29" fillId="0" borderId="12" xfId="0" applyFont="1" applyFill="1" applyBorder="1" applyAlignment="1">
      <alignment horizontal="center"/>
    </xf>
    <xf numFmtId="0" fontId="29" fillId="0" borderId="12" xfId="0" applyFont="1" applyFill="1" applyBorder="1" applyAlignment="1">
      <alignment horizontal="left" vertical="center"/>
    </xf>
    <xf numFmtId="0" fontId="30" fillId="0" borderId="19" xfId="0" applyFont="1" applyFill="1" applyBorder="1" applyAlignment="1">
      <alignment horizontal="left" vertical="center"/>
    </xf>
    <xf numFmtId="0" fontId="30" fillId="0" borderId="54" xfId="0" applyFont="1" applyFill="1" applyBorder="1" applyAlignment="1">
      <alignment horizontal="left" vertical="center"/>
    </xf>
    <xf numFmtId="0" fontId="29" fillId="0" borderId="54" xfId="0" applyFont="1" applyFill="1" applyBorder="1" applyAlignment="1">
      <alignment horizontal="center" vertical="top"/>
    </xf>
    <xf numFmtId="0" fontId="29" fillId="0" borderId="42" xfId="0" applyFont="1" applyFill="1" applyBorder="1" applyAlignment="1">
      <alignment horizontal="center" vertical="top"/>
    </xf>
    <xf numFmtId="0" fontId="30" fillId="0" borderId="23" xfId="0" applyFont="1" applyFill="1" applyBorder="1" applyAlignment="1">
      <alignment horizontal="left" vertical="top"/>
    </xf>
    <xf numFmtId="0" fontId="30" fillId="0" borderId="14" xfId="0" applyFont="1" applyFill="1" applyBorder="1" applyAlignment="1">
      <alignment horizontal="left" vertical="top"/>
    </xf>
    <xf numFmtId="0" fontId="29" fillId="0" borderId="14" xfId="0" applyFont="1" applyFill="1" applyBorder="1" applyAlignment="1">
      <alignment horizontal="center" vertical="top"/>
    </xf>
    <xf numFmtId="0" fontId="29" fillId="0" borderId="55" xfId="0" applyFont="1" applyFill="1" applyBorder="1" applyAlignment="1">
      <alignment horizontal="center" vertical="top"/>
    </xf>
    <xf numFmtId="0" fontId="31" fillId="0" borderId="0" xfId="0" applyFont="1" applyFill="1" applyAlignment="1">
      <alignment horizontal="left" vertical="top" wrapText="1"/>
    </xf>
    <xf numFmtId="0" fontId="0" fillId="0" borderId="0" xfId="0" applyBorder="1" applyAlignment="1">
      <alignment horizontal="center"/>
    </xf>
    <xf numFmtId="0" fontId="29" fillId="0" borderId="56" xfId="0" applyFont="1" applyFill="1" applyBorder="1" applyAlignment="1">
      <alignment horizontal="center" wrapText="1"/>
    </xf>
    <xf numFmtId="0" fontId="29" fillId="0" borderId="57" xfId="0" applyFont="1" applyFill="1" applyBorder="1" applyAlignment="1">
      <alignment horizontal="center" wrapText="1"/>
    </xf>
    <xf numFmtId="0" fontId="29" fillId="0" borderId="58" xfId="0" applyFont="1" applyFill="1" applyBorder="1" applyAlignment="1">
      <alignment horizontal="center" wrapText="1"/>
    </xf>
    <xf numFmtId="0" fontId="29" fillId="0" borderId="59" xfId="0" applyFont="1" applyFill="1" applyBorder="1" applyAlignment="1">
      <alignment horizontal="center" wrapText="1"/>
    </xf>
    <xf numFmtId="0" fontId="29" fillId="0" borderId="60" xfId="0" applyFont="1" applyFill="1" applyBorder="1" applyAlignment="1">
      <alignment horizontal="center" wrapText="1"/>
    </xf>
    <xf numFmtId="0" fontId="29" fillId="0" borderId="61" xfId="0" applyFont="1" applyFill="1" applyBorder="1" applyAlignment="1">
      <alignment horizontal="center" wrapText="1"/>
    </xf>
    <xf numFmtId="0" fontId="29" fillId="0" borderId="54" xfId="0" applyFont="1" applyFill="1" applyBorder="1" applyAlignment="1">
      <alignment horizontal="center"/>
    </xf>
    <xf numFmtId="0" fontId="29" fillId="0" borderId="42" xfId="0" applyFont="1" applyFill="1" applyBorder="1" applyAlignment="1">
      <alignment horizontal="center"/>
    </xf>
    <xf numFmtId="0" fontId="29" fillId="0" borderId="11" xfId="0" applyFont="1" applyFill="1" applyBorder="1" applyAlignment="1">
      <alignment horizontal="center"/>
    </xf>
    <xf numFmtId="0" fontId="29" fillId="0" borderId="40" xfId="0" applyFont="1" applyFill="1" applyBorder="1" applyAlignment="1">
      <alignment horizontal="center"/>
    </xf>
    <xf numFmtId="0" fontId="30" fillId="0" borderId="0" xfId="0" applyFont="1" applyAlignment="1">
      <alignment horizontal="center" vertical="center" wrapText="1"/>
    </xf>
    <xf numFmtId="0" fontId="5" fillId="11" borderId="20" xfId="0" applyFont="1" applyFill="1" applyBorder="1" applyAlignment="1">
      <alignment horizontal="left"/>
    </xf>
    <xf numFmtId="0" fontId="5" fillId="11" borderId="11" xfId="0" applyFont="1" applyFill="1" applyBorder="1" applyAlignment="1">
      <alignment horizontal="left"/>
    </xf>
    <xf numFmtId="0" fontId="0" fillId="11" borderId="11" xfId="0" applyFill="1" applyBorder="1" applyAlignment="1">
      <alignment horizontal="center"/>
    </xf>
    <xf numFmtId="0" fontId="0" fillId="11" borderId="40" xfId="0" applyFill="1" applyBorder="1" applyAlignment="1">
      <alignment horizontal="center"/>
    </xf>
    <xf numFmtId="0" fontId="0" fillId="3" borderId="11" xfId="0" applyFill="1" applyBorder="1" applyAlignment="1">
      <alignment horizontal="center"/>
    </xf>
    <xf numFmtId="0" fontId="0" fillId="3" borderId="40" xfId="0" applyFill="1" applyBorder="1" applyAlignment="1">
      <alignment horizontal="center"/>
    </xf>
    <xf numFmtId="0" fontId="5" fillId="3" borderId="20" xfId="0" applyFont="1" applyFill="1" applyBorder="1" applyAlignment="1">
      <alignment horizontal="left"/>
    </xf>
    <xf numFmtId="0" fontId="5" fillId="3" borderId="11" xfId="0" applyFont="1" applyFill="1" applyBorder="1" applyAlignment="1">
      <alignment horizontal="left"/>
    </xf>
    <xf numFmtId="0" fontId="5" fillId="3" borderId="62" xfId="0" applyFont="1" applyFill="1" applyBorder="1" applyAlignment="1">
      <alignment horizontal="left" vertical="top" wrapText="1"/>
    </xf>
    <xf numFmtId="0" fontId="5" fillId="3" borderId="16" xfId="0" applyFont="1" applyFill="1" applyBorder="1" applyAlignment="1">
      <alignment horizontal="left" vertical="top" wrapText="1"/>
    </xf>
    <xf numFmtId="0" fontId="0" fillId="3" borderId="16" xfId="0" applyFill="1" applyBorder="1" applyAlignment="1">
      <alignment horizontal="center"/>
    </xf>
    <xf numFmtId="0" fontId="0" fillId="3" borderId="63" xfId="0" applyFill="1" applyBorder="1" applyAlignment="1">
      <alignment horizontal="center"/>
    </xf>
    <xf numFmtId="0" fontId="5" fillId="3" borderId="20" xfId="0" applyFont="1" applyFill="1" applyBorder="1" applyAlignment="1">
      <alignment horizontal="left" wrapText="1"/>
    </xf>
    <xf numFmtId="0" fontId="5" fillId="3" borderId="11" xfId="0" applyFont="1" applyFill="1" applyBorder="1" applyAlignment="1">
      <alignment horizontal="left" wrapText="1"/>
    </xf>
    <xf numFmtId="0" fontId="0" fillId="6" borderId="12" xfId="0" applyFill="1" applyBorder="1" applyAlignment="1">
      <alignment horizontal="left" vertical="center" wrapText="1"/>
    </xf>
    <xf numFmtId="0" fontId="0" fillId="23" borderId="12" xfId="0" applyFill="1" applyBorder="1" applyAlignment="1">
      <alignment horizontal="center"/>
    </xf>
    <xf numFmtId="0" fontId="5" fillId="11" borderId="19" xfId="0" applyFont="1" applyFill="1" applyBorder="1" applyAlignment="1">
      <alignment horizontal="left"/>
    </xf>
    <xf numFmtId="0" fontId="5" fillId="11" borderId="54" xfId="0" applyFont="1" applyFill="1" applyBorder="1" applyAlignment="1">
      <alignment horizontal="left"/>
    </xf>
    <xf numFmtId="0" fontId="5" fillId="10" borderId="12" xfId="0" applyFont="1" applyFill="1" applyBorder="1" applyAlignment="1">
      <alignment horizontal="center"/>
    </xf>
    <xf numFmtId="0" fontId="0" fillId="11" borderId="54" xfId="0" applyFill="1" applyBorder="1" applyAlignment="1">
      <alignment horizontal="center"/>
    </xf>
    <xf numFmtId="0" fontId="0" fillId="11" borderId="42" xfId="0" applyFill="1" applyBorder="1" applyAlignment="1">
      <alignment horizontal="center"/>
    </xf>
    <xf numFmtId="0" fontId="8" fillId="0" borderId="0" xfId="0" applyFont="1" applyAlignment="1">
      <alignment horizontal="left" vertical="top" wrapText="1"/>
    </xf>
    <xf numFmtId="0" fontId="1" fillId="0" borderId="0" xfId="0" applyFont="1" applyAlignment="1">
      <alignment horizontal="center" vertical="center" wrapText="1"/>
    </xf>
    <xf numFmtId="0" fontId="12" fillId="0" borderId="0" xfId="0" applyFont="1" applyAlignment="1">
      <alignment horizontal="center" vertical="center" wrapText="1"/>
    </xf>
    <xf numFmtId="0" fontId="5" fillId="3" borderId="21" xfId="0" applyFont="1" applyFill="1" applyBorder="1" applyAlignment="1">
      <alignment horizontal="left"/>
    </xf>
    <xf numFmtId="0" fontId="5" fillId="3" borderId="51" xfId="0" applyFont="1" applyFill="1" applyBorder="1" applyAlignment="1">
      <alignment horizontal="left"/>
    </xf>
    <xf numFmtId="0" fontId="0" fillId="3" borderId="51" xfId="0" applyFill="1" applyBorder="1" applyAlignment="1">
      <alignment horizontal="center"/>
    </xf>
    <xf numFmtId="0" fontId="0" fillId="3" borderId="41" xfId="0" applyFill="1" applyBorder="1" applyAlignment="1">
      <alignment horizontal="center"/>
    </xf>
    <xf numFmtId="0" fontId="5" fillId="3" borderId="19" xfId="0" applyFont="1" applyFill="1" applyBorder="1" applyAlignment="1">
      <alignment horizontal="left" vertical="top" wrapText="1"/>
    </xf>
    <xf numFmtId="0" fontId="5" fillId="3" borderId="54" xfId="0" applyFont="1" applyFill="1" applyBorder="1" applyAlignment="1">
      <alignment horizontal="left" vertical="top" wrapText="1"/>
    </xf>
    <xf numFmtId="0" fontId="0" fillId="3" borderId="64" xfId="0" applyFill="1" applyBorder="1" applyAlignment="1">
      <alignment horizontal="center" wrapText="1"/>
    </xf>
    <xf numFmtId="0" fontId="0" fillId="3" borderId="65" xfId="0" applyFill="1" applyBorder="1" applyAlignment="1">
      <alignment horizontal="center" wrapText="1"/>
    </xf>
    <xf numFmtId="0" fontId="1" fillId="0" borderId="0" xfId="0" applyFont="1" applyBorder="1" applyAlignment="1">
      <alignment horizontal="center" vertical="center"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11" borderId="13" xfId="0" applyFill="1" applyBorder="1" applyAlignment="1">
      <alignment horizontal="center"/>
    </xf>
    <xf numFmtId="0" fontId="32" fillId="0" borderId="0" xfId="0" applyFont="1" applyAlignment="1">
      <alignment horizontal="center" vertical="center" wrapText="1"/>
    </xf>
    <xf numFmtId="0" fontId="5" fillId="11" borderId="66" xfId="0" applyFont="1" applyFill="1" applyBorder="1" applyAlignment="1">
      <alignment horizontal="left" vertical="center"/>
    </xf>
    <xf numFmtId="0" fontId="5" fillId="11" borderId="67" xfId="0" applyFont="1" applyFill="1" applyBorder="1" applyAlignment="1">
      <alignment horizontal="left" vertical="center"/>
    </xf>
    <xf numFmtId="0" fontId="0" fillId="11" borderId="68" xfId="0" applyFill="1" applyBorder="1" applyAlignment="1">
      <alignment horizontal="center"/>
    </xf>
    <xf numFmtId="0" fontId="0" fillId="11" borderId="69" xfId="0" applyFill="1" applyBorder="1" applyAlignment="1">
      <alignment horizontal="center"/>
    </xf>
    <xf numFmtId="0" fontId="0" fillId="11" borderId="70" xfId="0" applyFill="1" applyBorder="1" applyAlignment="1">
      <alignment horizontal="center"/>
    </xf>
    <xf numFmtId="0" fontId="0" fillId="11" borderId="71" xfId="0" applyFill="1" applyBorder="1" applyAlignment="1">
      <alignment horizontal="center"/>
    </xf>
    <xf numFmtId="0" fontId="0" fillId="23" borderId="43" xfId="0" applyFill="1" applyBorder="1" applyAlignment="1">
      <alignment horizontal="center"/>
    </xf>
    <xf numFmtId="0" fontId="0" fillId="23" borderId="35" xfId="0" applyFill="1" applyBorder="1" applyAlignment="1">
      <alignment horizontal="center"/>
    </xf>
    <xf numFmtId="0" fontId="5" fillId="0" borderId="72" xfId="0" applyFont="1" applyBorder="1" applyAlignment="1">
      <alignment horizontal="left" vertical="center" wrapText="1"/>
    </xf>
    <xf numFmtId="0" fontId="1" fillId="0" borderId="0" xfId="0" applyFont="1" applyFill="1" applyAlignment="1">
      <alignment horizontal="left"/>
    </xf>
    <xf numFmtId="0" fontId="5" fillId="0" borderId="0" xfId="0" applyFont="1" applyFill="1" applyBorder="1" applyAlignment="1">
      <alignment horizontal="center" vertical="center"/>
    </xf>
    <xf numFmtId="0" fontId="3" fillId="10" borderId="13" xfId="53" applyFont="1" applyFill="1" applyBorder="1" applyAlignment="1" applyProtection="1">
      <alignment horizontal="center" vertical="center" wrapText="1"/>
      <protection/>
    </xf>
    <xf numFmtId="0" fontId="3" fillId="10" borderId="66" xfId="53" applyFont="1" applyFill="1" applyBorder="1" applyAlignment="1" applyProtection="1">
      <alignment horizontal="center" vertical="center" wrapText="1"/>
      <protection/>
    </xf>
    <xf numFmtId="0" fontId="3" fillId="10" borderId="67" xfId="53" applyFont="1" applyFill="1" applyBorder="1" applyAlignment="1" applyProtection="1">
      <alignment horizontal="center" vertical="center" wrapText="1"/>
      <protection/>
    </xf>
    <xf numFmtId="0" fontId="3" fillId="10" borderId="69" xfId="53" applyFont="1" applyFill="1" applyBorder="1" applyAlignment="1" applyProtection="1">
      <alignment horizontal="center" vertical="center" wrapText="1"/>
      <protection/>
    </xf>
    <xf numFmtId="0" fontId="3" fillId="10" borderId="71" xfId="53" applyFont="1" applyFill="1" applyBorder="1" applyAlignment="1" applyProtection="1">
      <alignment horizontal="center" vertical="center" wrapText="1"/>
      <protection/>
    </xf>
    <xf numFmtId="0" fontId="3" fillId="6" borderId="73" xfId="53" applyFont="1" applyFill="1" applyBorder="1" applyAlignment="1" applyProtection="1">
      <alignment horizontal="left" vertical="center" wrapText="1"/>
      <protection/>
    </xf>
    <xf numFmtId="0" fontId="3" fillId="6" borderId="74" xfId="53" applyFont="1" applyFill="1" applyBorder="1" applyAlignment="1" applyProtection="1">
      <alignment horizontal="left" vertical="center" wrapText="1"/>
      <protection/>
    </xf>
    <xf numFmtId="0" fontId="3" fillId="6" borderId="75" xfId="53" applyFont="1" applyFill="1" applyBorder="1" applyAlignment="1" applyProtection="1">
      <alignment horizontal="left" vertical="center" wrapText="1"/>
      <protection/>
    </xf>
    <xf numFmtId="0" fontId="0" fillId="0" borderId="0" xfId="0" applyBorder="1" applyAlignment="1">
      <alignment horizontal="left" wrapText="1"/>
    </xf>
    <xf numFmtId="0" fontId="0" fillId="0" borderId="0"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0" fontId="0" fillId="0" borderId="0" xfId="0" applyFill="1" applyBorder="1" applyAlignment="1">
      <alignment horizontal="center"/>
    </xf>
    <xf numFmtId="0" fontId="0" fillId="0" borderId="0" xfId="0" applyAlignment="1">
      <alignment vertical="top" wrapText="1"/>
    </xf>
    <xf numFmtId="0" fontId="5" fillId="0" borderId="76" xfId="0" applyFont="1" applyBorder="1" applyAlignment="1">
      <alignment horizontal="center"/>
    </xf>
    <xf numFmtId="0" fontId="0" fillId="10" borderId="14" xfId="0" applyFill="1" applyBorder="1" applyAlignment="1">
      <alignment horizontal="center" vertical="center" wrapText="1"/>
    </xf>
    <xf numFmtId="0" fontId="0" fillId="10" borderId="77" xfId="0" applyFill="1" applyBorder="1" applyAlignment="1">
      <alignment horizontal="center" vertical="center" wrapText="1"/>
    </xf>
    <xf numFmtId="0" fontId="0" fillId="10" borderId="78"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1" xfId="0" applyFill="1" applyBorder="1" applyAlignment="1">
      <alignment horizontal="center"/>
    </xf>
    <xf numFmtId="0" fontId="0" fillId="10" borderId="43" xfId="0" applyFill="1" applyBorder="1" applyAlignment="1">
      <alignment horizontal="center"/>
    </xf>
    <xf numFmtId="0" fontId="0" fillId="0" borderId="0" xfId="0" applyBorder="1" applyAlignment="1">
      <alignment wrapText="1"/>
    </xf>
    <xf numFmtId="0" fontId="0" fillId="0" borderId="0" xfId="0" applyFont="1" applyBorder="1" applyAlignment="1">
      <alignment wrapText="1"/>
    </xf>
    <xf numFmtId="0" fontId="0" fillId="23" borderId="11" xfId="0" applyFill="1" applyBorder="1" applyAlignment="1">
      <alignment horizontal="center"/>
    </xf>
    <xf numFmtId="0" fontId="5" fillId="0" borderId="0" xfId="0" applyFont="1" applyAlignment="1">
      <alignment horizontal="center" vertical="center" wrapText="1"/>
    </xf>
    <xf numFmtId="0" fontId="0" fillId="0" borderId="0" xfId="0" applyAlignment="1">
      <alignment horizontal="center"/>
    </xf>
    <xf numFmtId="0" fontId="41" fillId="11" borderId="11" xfId="0" applyFont="1" applyFill="1" applyBorder="1" applyAlignment="1">
      <alignment horizontal="center"/>
    </xf>
    <xf numFmtId="0" fontId="0" fillId="23" borderId="79" xfId="0" applyFill="1" applyBorder="1" applyAlignment="1">
      <alignment horizontal="left" vertical="center" wrapText="1"/>
    </xf>
    <xf numFmtId="0" fontId="0" fillId="23" borderId="80" xfId="0" applyFill="1" applyBorder="1" applyAlignment="1">
      <alignment horizontal="left" vertical="center" wrapText="1"/>
    </xf>
    <xf numFmtId="0" fontId="0" fillId="23" borderId="81" xfId="0" applyFill="1" applyBorder="1" applyAlignment="1">
      <alignment horizontal="left" vertical="center" wrapText="1"/>
    </xf>
    <xf numFmtId="0" fontId="0" fillId="23" borderId="82" xfId="0" applyFill="1" applyBorder="1" applyAlignment="1">
      <alignment horizontal="left" vertical="center" wrapText="1"/>
    </xf>
    <xf numFmtId="0" fontId="0" fillId="23" borderId="0" xfId="0" applyFill="1" applyBorder="1" applyAlignment="1">
      <alignment horizontal="left" vertical="center" wrapText="1"/>
    </xf>
    <xf numFmtId="0" fontId="0" fillId="23" borderId="83" xfId="0" applyFill="1" applyBorder="1" applyAlignment="1">
      <alignment horizontal="left" vertical="center" wrapText="1"/>
    </xf>
    <xf numFmtId="0" fontId="0" fillId="23" borderId="84" xfId="0" applyFill="1" applyBorder="1" applyAlignment="1">
      <alignment horizontal="left" vertical="center" wrapText="1"/>
    </xf>
    <xf numFmtId="0" fontId="0" fillId="23" borderId="85" xfId="0" applyFill="1" applyBorder="1" applyAlignment="1">
      <alignment horizontal="left" vertical="center" wrapText="1"/>
    </xf>
    <xf numFmtId="0" fontId="0" fillId="23" borderId="86" xfId="0" applyFill="1" applyBorder="1" applyAlignment="1">
      <alignment horizontal="left" vertical="center" wrapText="1"/>
    </xf>
    <xf numFmtId="0" fontId="0" fillId="4" borderId="17" xfId="0" applyFill="1" applyBorder="1" applyAlignment="1">
      <alignment horizontal="center" vertical="top" wrapText="1"/>
    </xf>
    <xf numFmtId="0" fontId="0" fillId="4" borderId="10" xfId="0" applyFill="1" applyBorder="1" applyAlignment="1">
      <alignment horizontal="center" vertical="top" wrapText="1"/>
    </xf>
    <xf numFmtId="0" fontId="0" fillId="4" borderId="87" xfId="0" applyFill="1" applyBorder="1" applyAlignment="1">
      <alignment horizontal="center" vertical="top" wrapText="1"/>
    </xf>
    <xf numFmtId="0" fontId="0" fillId="4" borderId="88" xfId="0" applyFill="1" applyBorder="1" applyAlignment="1">
      <alignment horizontal="center" vertical="top" wrapText="1"/>
    </xf>
    <xf numFmtId="0" fontId="0" fillId="4" borderId="0" xfId="0" applyFill="1" applyBorder="1" applyAlignment="1">
      <alignment horizontal="center" vertical="top" wrapText="1"/>
    </xf>
    <xf numFmtId="0" fontId="0" fillId="4" borderId="89" xfId="0" applyFill="1" applyBorder="1" applyAlignment="1">
      <alignment horizontal="center" vertical="top" wrapText="1"/>
    </xf>
    <xf numFmtId="0" fontId="0" fillId="4" borderId="90" xfId="0" applyFill="1" applyBorder="1" applyAlignment="1">
      <alignment horizontal="center" vertical="top" wrapText="1"/>
    </xf>
    <xf numFmtId="0" fontId="0" fillId="4" borderId="76" xfId="0" applyFill="1" applyBorder="1" applyAlignment="1">
      <alignment horizontal="center" vertical="top" wrapText="1"/>
    </xf>
    <xf numFmtId="0" fontId="0" fillId="4" borderId="91" xfId="0" applyFill="1" applyBorder="1" applyAlignment="1">
      <alignment horizontal="center" vertical="top" wrapText="1"/>
    </xf>
    <xf numFmtId="0" fontId="5" fillId="0" borderId="0" xfId="0" applyFont="1" applyBorder="1" applyAlignment="1">
      <alignment horizontal="center" vertical="center" wrapText="1"/>
    </xf>
    <xf numFmtId="0" fontId="27" fillId="23" borderId="11" xfId="42" applyFill="1" applyBorder="1" applyAlignment="1">
      <alignment horizontal="center"/>
    </xf>
    <xf numFmtId="0" fontId="0" fillId="4" borderId="17" xfId="0" applyFill="1" applyBorder="1" applyAlignment="1">
      <alignment horizontal="left" vertical="center"/>
    </xf>
    <xf numFmtId="0" fontId="0" fillId="4" borderId="10" xfId="0" applyFill="1" applyBorder="1" applyAlignment="1">
      <alignment horizontal="left" vertical="center"/>
    </xf>
    <xf numFmtId="0" fontId="0" fillId="4" borderId="87" xfId="0" applyFill="1" applyBorder="1" applyAlignment="1">
      <alignment horizontal="left" vertical="center"/>
    </xf>
    <xf numFmtId="0" fontId="0" fillId="4" borderId="88" xfId="0" applyFill="1" applyBorder="1" applyAlignment="1">
      <alignment horizontal="left" vertical="center" wrapText="1"/>
    </xf>
    <xf numFmtId="0" fontId="0" fillId="4" borderId="0" xfId="0" applyFill="1" applyBorder="1" applyAlignment="1">
      <alignment horizontal="left" vertical="center" wrapText="1"/>
    </xf>
    <xf numFmtId="0" fontId="0" fillId="4" borderId="89" xfId="0" applyFill="1" applyBorder="1" applyAlignment="1">
      <alignment horizontal="left" vertical="center" wrapText="1"/>
    </xf>
    <xf numFmtId="0" fontId="0" fillId="4" borderId="90" xfId="0" applyFill="1" applyBorder="1" applyAlignment="1">
      <alignment horizontal="left" vertical="center" wrapText="1"/>
    </xf>
    <xf numFmtId="0" fontId="0" fillId="4" borderId="76" xfId="0" applyFill="1" applyBorder="1" applyAlignment="1">
      <alignment horizontal="left" vertical="center" wrapText="1"/>
    </xf>
    <xf numFmtId="0" fontId="0" fillId="4" borderId="91" xfId="0" applyFill="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лькуляция воды" xfId="53"/>
    <cellStyle name="Обычный_тарифы на 2002г с 1-01" xfId="54"/>
    <cellStyle name="Обычный_Тепло"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ibavtotrans@bk.ru"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C11"/>
  <sheetViews>
    <sheetView zoomScalePageLayoutView="0" workbookViewId="0" topLeftCell="A1">
      <selection activeCell="E18" sqref="E18"/>
    </sheetView>
  </sheetViews>
  <sheetFormatPr defaultColWidth="9.140625" defaultRowHeight="15"/>
  <cols>
    <col min="2" max="2" width="47.28125" style="0" customWidth="1"/>
    <col min="3" max="3" width="16.421875" style="0" customWidth="1"/>
  </cols>
  <sheetData>
    <row r="4" spans="2:3" ht="111.75" customHeight="1">
      <c r="B4" s="140" t="s">
        <v>210</v>
      </c>
      <c r="C4" s="141"/>
    </row>
    <row r="5" spans="2:3" ht="33.75" customHeight="1">
      <c r="B5" s="17" t="s">
        <v>39</v>
      </c>
      <c r="C5" s="20" t="s">
        <v>211</v>
      </c>
    </row>
    <row r="6" spans="2:3" ht="33" customHeight="1">
      <c r="B6" s="18" t="s">
        <v>2</v>
      </c>
      <c r="C6" s="20" t="s">
        <v>212</v>
      </c>
    </row>
    <row r="7" spans="2:3" ht="30">
      <c r="B7" s="15" t="s">
        <v>40</v>
      </c>
      <c r="C7" s="20" t="s">
        <v>211</v>
      </c>
    </row>
    <row r="8" spans="2:3" ht="30">
      <c r="B8" s="19" t="s">
        <v>41</v>
      </c>
      <c r="C8" s="20" t="s">
        <v>211</v>
      </c>
    </row>
    <row r="9" spans="2:3" ht="30">
      <c r="B9" s="15" t="s">
        <v>42</v>
      </c>
      <c r="C9" s="20" t="s">
        <v>212</v>
      </c>
    </row>
    <row r="10" spans="2:3" ht="45">
      <c r="B10" s="15" t="s">
        <v>3</v>
      </c>
      <c r="C10" s="20" t="s">
        <v>213</v>
      </c>
    </row>
    <row r="11" spans="2:3" ht="30">
      <c r="B11" s="15" t="s">
        <v>4</v>
      </c>
      <c r="C11" s="20" t="s">
        <v>213</v>
      </c>
    </row>
  </sheetData>
  <sheetProtection/>
  <mergeCells count="1">
    <mergeCell ref="B4:C4"/>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F6" sqref="F6"/>
    </sheetView>
  </sheetViews>
  <sheetFormatPr defaultColWidth="9.140625" defaultRowHeight="15"/>
  <cols>
    <col min="1" max="1" width="30.7109375" style="0" customWidth="1"/>
    <col min="5" max="5" width="26.140625" style="0" customWidth="1"/>
  </cols>
  <sheetData>
    <row r="1" spans="1:10" ht="52.5" customHeight="1">
      <c r="A1" s="243" t="s">
        <v>227</v>
      </c>
      <c r="B1" s="243"/>
      <c r="C1" s="243"/>
      <c r="D1" s="243"/>
      <c r="E1" s="243"/>
      <c r="F1" s="243"/>
      <c r="G1" s="243"/>
      <c r="H1" s="243"/>
      <c r="I1" s="243"/>
      <c r="J1" s="243"/>
    </row>
    <row r="2" spans="1:10" ht="15">
      <c r="A2" s="34"/>
      <c r="B2" s="34"/>
      <c r="C2" s="34"/>
      <c r="D2" s="34"/>
      <c r="E2" s="34"/>
      <c r="F2" s="34"/>
      <c r="G2" s="34"/>
      <c r="H2" s="34"/>
      <c r="I2" s="34"/>
      <c r="J2" s="34"/>
    </row>
    <row r="3" spans="1:9" ht="15">
      <c r="A3" s="10" t="s">
        <v>0</v>
      </c>
      <c r="B3" s="171" t="s">
        <v>251</v>
      </c>
      <c r="C3" s="171"/>
      <c r="D3" s="171"/>
      <c r="E3" s="171"/>
      <c r="G3" s="4"/>
      <c r="H3" s="157"/>
      <c r="I3" s="157"/>
    </row>
    <row r="4" spans="1:5" ht="15">
      <c r="A4" s="10" t="s">
        <v>30</v>
      </c>
      <c r="B4" s="171">
        <v>7017126491</v>
      </c>
      <c r="C4" s="171"/>
      <c r="D4" s="171"/>
      <c r="E4" s="171"/>
    </row>
    <row r="5" spans="1:5" ht="15">
      <c r="A5" s="10" t="s">
        <v>31</v>
      </c>
      <c r="B5" s="171">
        <v>701001001</v>
      </c>
      <c r="C5" s="171"/>
      <c r="D5" s="171"/>
      <c r="E5" s="171"/>
    </row>
    <row r="6" spans="1:5" ht="15">
      <c r="A6" s="10" t="s">
        <v>87</v>
      </c>
      <c r="B6" s="245" t="s">
        <v>232</v>
      </c>
      <c r="C6" s="245"/>
      <c r="D6" s="245"/>
      <c r="E6" s="245"/>
    </row>
    <row r="7" spans="1:5" ht="15">
      <c r="A7" s="10" t="s">
        <v>94</v>
      </c>
      <c r="B7" s="171" t="s">
        <v>252</v>
      </c>
      <c r="C7" s="171"/>
      <c r="D7" s="171"/>
      <c r="E7" s="171"/>
    </row>
    <row r="8" spans="2:5" ht="15.75" thickBot="1">
      <c r="B8" s="244"/>
      <c r="C8" s="244"/>
      <c r="D8" s="244"/>
      <c r="E8" s="244"/>
    </row>
    <row r="9" spans="1:10" ht="15">
      <c r="A9" s="246" t="s">
        <v>261</v>
      </c>
      <c r="B9" s="247"/>
      <c r="C9" s="247"/>
      <c r="D9" s="247"/>
      <c r="E9" s="247"/>
      <c r="F9" s="247"/>
      <c r="G9" s="247"/>
      <c r="H9" s="247"/>
      <c r="I9" s="247"/>
      <c r="J9" s="248"/>
    </row>
    <row r="10" spans="1:10" ht="15">
      <c r="A10" s="249"/>
      <c r="B10" s="250"/>
      <c r="C10" s="250"/>
      <c r="D10" s="250"/>
      <c r="E10" s="250"/>
      <c r="F10" s="250"/>
      <c r="G10" s="250"/>
      <c r="H10" s="250"/>
      <c r="I10" s="250"/>
      <c r="J10" s="251"/>
    </row>
    <row r="11" spans="1:10" ht="15">
      <c r="A11" s="249"/>
      <c r="B11" s="250"/>
      <c r="C11" s="250"/>
      <c r="D11" s="250"/>
      <c r="E11" s="250"/>
      <c r="F11" s="250"/>
      <c r="G11" s="250"/>
      <c r="H11" s="250"/>
      <c r="I11" s="250"/>
      <c r="J11" s="251"/>
    </row>
    <row r="12" spans="1:10" ht="15">
      <c r="A12" s="249"/>
      <c r="B12" s="250"/>
      <c r="C12" s="250"/>
      <c r="D12" s="250"/>
      <c r="E12" s="250"/>
      <c r="F12" s="250"/>
      <c r="G12" s="250"/>
      <c r="H12" s="250"/>
      <c r="I12" s="250"/>
      <c r="J12" s="251"/>
    </row>
    <row r="13" spans="1:10" ht="15">
      <c r="A13" s="249"/>
      <c r="B13" s="250"/>
      <c r="C13" s="250"/>
      <c r="D13" s="250"/>
      <c r="E13" s="250"/>
      <c r="F13" s="250"/>
      <c r="G13" s="250"/>
      <c r="H13" s="250"/>
      <c r="I13" s="250"/>
      <c r="J13" s="251"/>
    </row>
    <row r="14" spans="1:10" ht="15">
      <c r="A14" s="249"/>
      <c r="B14" s="250"/>
      <c r="C14" s="250"/>
      <c r="D14" s="250"/>
      <c r="E14" s="250"/>
      <c r="F14" s="250"/>
      <c r="G14" s="250"/>
      <c r="H14" s="250"/>
      <c r="I14" s="250"/>
      <c r="J14" s="251"/>
    </row>
    <row r="15" spans="1:10" ht="15">
      <c r="A15" s="249"/>
      <c r="B15" s="250"/>
      <c r="C15" s="250"/>
      <c r="D15" s="250"/>
      <c r="E15" s="250"/>
      <c r="F15" s="250"/>
      <c r="G15" s="250"/>
      <c r="H15" s="250"/>
      <c r="I15" s="250"/>
      <c r="J15" s="251"/>
    </row>
    <row r="16" spans="1:10" ht="15">
      <c r="A16" s="249"/>
      <c r="B16" s="250"/>
      <c r="C16" s="250"/>
      <c r="D16" s="250"/>
      <c r="E16" s="250"/>
      <c r="F16" s="250"/>
      <c r="G16" s="250"/>
      <c r="H16" s="250"/>
      <c r="I16" s="250"/>
      <c r="J16" s="251"/>
    </row>
    <row r="17" spans="1:10" ht="15">
      <c r="A17" s="249"/>
      <c r="B17" s="250"/>
      <c r="C17" s="250"/>
      <c r="D17" s="250"/>
      <c r="E17" s="250"/>
      <c r="F17" s="250"/>
      <c r="G17" s="250"/>
      <c r="H17" s="250"/>
      <c r="I17" s="250"/>
      <c r="J17" s="251"/>
    </row>
    <row r="18" spans="1:10" ht="15">
      <c r="A18" s="249"/>
      <c r="B18" s="250"/>
      <c r="C18" s="250"/>
      <c r="D18" s="250"/>
      <c r="E18" s="250"/>
      <c r="F18" s="250"/>
      <c r="G18" s="250"/>
      <c r="H18" s="250"/>
      <c r="I18" s="250"/>
      <c r="J18" s="251"/>
    </row>
    <row r="19" spans="1:10" ht="15">
      <c r="A19" s="249"/>
      <c r="B19" s="250"/>
      <c r="C19" s="250"/>
      <c r="D19" s="250"/>
      <c r="E19" s="250"/>
      <c r="F19" s="250"/>
      <c r="G19" s="250"/>
      <c r="H19" s="250"/>
      <c r="I19" s="250"/>
      <c r="J19" s="251"/>
    </row>
    <row r="20" spans="1:10" ht="15">
      <c r="A20" s="249"/>
      <c r="B20" s="250"/>
      <c r="C20" s="250"/>
      <c r="D20" s="250"/>
      <c r="E20" s="250"/>
      <c r="F20" s="250"/>
      <c r="G20" s="250"/>
      <c r="H20" s="250"/>
      <c r="I20" s="250"/>
      <c r="J20" s="251"/>
    </row>
    <row r="21" spans="1:10" ht="15">
      <c r="A21" s="249"/>
      <c r="B21" s="250"/>
      <c r="C21" s="250"/>
      <c r="D21" s="250"/>
      <c r="E21" s="250"/>
      <c r="F21" s="250"/>
      <c r="G21" s="250"/>
      <c r="H21" s="250"/>
      <c r="I21" s="250"/>
      <c r="J21" s="251"/>
    </row>
    <row r="22" spans="1:10" ht="15">
      <c r="A22" s="249"/>
      <c r="B22" s="250"/>
      <c r="C22" s="250"/>
      <c r="D22" s="250"/>
      <c r="E22" s="250"/>
      <c r="F22" s="250"/>
      <c r="G22" s="250"/>
      <c r="H22" s="250"/>
      <c r="I22" s="250"/>
      <c r="J22" s="251"/>
    </row>
    <row r="23" spans="1:10" ht="15">
      <c r="A23" s="249"/>
      <c r="B23" s="250"/>
      <c r="C23" s="250"/>
      <c r="D23" s="250"/>
      <c r="E23" s="250"/>
      <c r="F23" s="250"/>
      <c r="G23" s="250"/>
      <c r="H23" s="250"/>
      <c r="I23" s="250"/>
      <c r="J23" s="251"/>
    </row>
    <row r="24" spans="1:10" ht="15">
      <c r="A24" s="249"/>
      <c r="B24" s="250"/>
      <c r="C24" s="250"/>
      <c r="D24" s="250"/>
      <c r="E24" s="250"/>
      <c r="F24" s="250"/>
      <c r="G24" s="250"/>
      <c r="H24" s="250"/>
      <c r="I24" s="250"/>
      <c r="J24" s="251"/>
    </row>
    <row r="25" spans="1:10" ht="15.75" thickBot="1">
      <c r="A25" s="252"/>
      <c r="B25" s="253"/>
      <c r="C25" s="253"/>
      <c r="D25" s="253"/>
      <c r="E25" s="253"/>
      <c r="F25" s="253"/>
      <c r="G25" s="253"/>
      <c r="H25" s="253"/>
      <c r="I25" s="253"/>
      <c r="J25" s="254"/>
    </row>
    <row r="27" spans="1:10" ht="33.75" customHeight="1">
      <c r="A27" s="202" t="s">
        <v>144</v>
      </c>
      <c r="B27" s="202"/>
      <c r="C27" s="202"/>
      <c r="D27" s="202"/>
      <c r="E27" s="202"/>
      <c r="F27" s="202"/>
      <c r="G27" s="202"/>
      <c r="H27" s="202"/>
      <c r="I27" s="202"/>
      <c r="J27" s="202"/>
    </row>
  </sheetData>
  <sheetProtection/>
  <mergeCells count="10">
    <mergeCell ref="A27:J27"/>
    <mergeCell ref="B3:E3"/>
    <mergeCell ref="B4:E4"/>
    <mergeCell ref="B5:E5"/>
    <mergeCell ref="A9:J25"/>
    <mergeCell ref="A1:J1"/>
    <mergeCell ref="H3:I3"/>
    <mergeCell ref="B8:E8"/>
    <mergeCell ref="B6:E6"/>
    <mergeCell ref="B7:E7"/>
  </mergeCells>
  <printOptions/>
  <pageMargins left="0.7086614173228347" right="0.7086614173228347" top="0.5905511811023623" bottom="0.5905511811023623" header="0.31496062992125984" footer="0.31496062992125984"/>
  <pageSetup fitToHeight="1" fitToWidth="1" horizontalDpi="600" verticalDpi="600" orientation="landscape" paperSize="9" scale="93" r:id="rId1"/>
</worksheet>
</file>

<file path=xl/worksheets/sheet11.xml><?xml version="1.0" encoding="utf-8"?>
<worksheet xmlns="http://schemas.openxmlformats.org/spreadsheetml/2006/main" xmlns:r="http://schemas.openxmlformats.org/officeDocument/2006/relationships">
  <sheetPr>
    <pageSetUpPr fitToPage="1"/>
  </sheetPr>
  <dimension ref="B1:L18"/>
  <sheetViews>
    <sheetView zoomScalePageLayoutView="0" workbookViewId="0" topLeftCell="A1">
      <selection activeCell="E27" sqref="E27"/>
    </sheetView>
  </sheetViews>
  <sheetFormatPr defaultColWidth="9.140625" defaultRowHeight="15"/>
  <cols>
    <col min="2" max="2" width="34.00390625" style="0" customWidth="1"/>
    <col min="6" max="6" width="34.140625" style="0" customWidth="1"/>
  </cols>
  <sheetData>
    <row r="1" spans="2:9" ht="15">
      <c r="B1" s="264" t="s">
        <v>228</v>
      </c>
      <c r="C1" s="264"/>
      <c r="D1" s="264"/>
      <c r="E1" s="264"/>
      <c r="F1" s="264"/>
      <c r="G1" s="264"/>
      <c r="H1" s="264"/>
      <c r="I1" s="264"/>
    </row>
    <row r="2" spans="2:9" ht="15">
      <c r="B2" s="37"/>
      <c r="C2" s="37"/>
      <c r="D2" s="37"/>
      <c r="E2" s="37"/>
      <c r="F2" s="37"/>
      <c r="G2" s="37"/>
      <c r="H2" s="37"/>
      <c r="I2" s="37"/>
    </row>
    <row r="3" spans="2:9" ht="15">
      <c r="B3" s="10" t="s">
        <v>0</v>
      </c>
      <c r="C3" s="171" t="s">
        <v>251</v>
      </c>
      <c r="D3" s="171"/>
      <c r="E3" s="171"/>
      <c r="F3" s="171"/>
      <c r="G3" s="171"/>
      <c r="H3" s="171"/>
      <c r="I3" s="171"/>
    </row>
    <row r="4" spans="2:9" ht="15">
      <c r="B4" s="10" t="s">
        <v>30</v>
      </c>
      <c r="C4" s="171">
        <v>7017126491</v>
      </c>
      <c r="D4" s="171"/>
      <c r="E4" s="171"/>
      <c r="F4" s="171"/>
      <c r="G4" s="171"/>
      <c r="H4" s="171"/>
      <c r="I4" s="171"/>
    </row>
    <row r="5" spans="2:9" ht="15">
      <c r="B5" s="10" t="s">
        <v>31</v>
      </c>
      <c r="C5" s="171">
        <v>701001001</v>
      </c>
      <c r="D5" s="171"/>
      <c r="E5" s="171"/>
      <c r="F5" s="171"/>
      <c r="G5" s="171"/>
      <c r="H5" s="171"/>
      <c r="I5" s="171"/>
    </row>
    <row r="6" spans="2:9" ht="15">
      <c r="B6" s="10" t="s">
        <v>94</v>
      </c>
      <c r="C6" s="171" t="s">
        <v>232</v>
      </c>
      <c r="D6" s="171"/>
      <c r="E6" s="171"/>
      <c r="F6" s="171"/>
      <c r="G6" s="171"/>
      <c r="H6" s="171"/>
      <c r="I6" s="171"/>
    </row>
    <row r="7" spans="2:9" ht="15">
      <c r="B7" s="5"/>
      <c r="C7" s="5"/>
      <c r="D7" s="5"/>
      <c r="E7" s="5"/>
      <c r="F7" s="5"/>
      <c r="G7" s="5"/>
      <c r="H7" s="5"/>
      <c r="I7" s="5"/>
    </row>
    <row r="8" spans="2:9" ht="63" customHeight="1">
      <c r="B8" s="15" t="s">
        <v>99</v>
      </c>
      <c r="C8" s="242" t="s">
        <v>253</v>
      </c>
      <c r="D8" s="242"/>
      <c r="E8" s="242"/>
      <c r="F8" s="242"/>
      <c r="G8" s="242"/>
      <c r="H8" s="242"/>
      <c r="I8" s="242"/>
    </row>
    <row r="9" spans="2:9" ht="28.5" customHeight="1">
      <c r="B9" s="16" t="s">
        <v>35</v>
      </c>
      <c r="C9" s="242" t="s">
        <v>254</v>
      </c>
      <c r="D9" s="242"/>
      <c r="E9" s="242"/>
      <c r="F9" s="242"/>
      <c r="G9" s="242"/>
      <c r="H9" s="242"/>
      <c r="I9" s="242"/>
    </row>
    <row r="10" spans="2:9" ht="27" customHeight="1">
      <c r="B10" s="16" t="s">
        <v>34</v>
      </c>
      <c r="C10" s="242" t="s">
        <v>255</v>
      </c>
      <c r="D10" s="242"/>
      <c r="E10" s="242"/>
      <c r="F10" s="242"/>
      <c r="G10" s="242"/>
      <c r="H10" s="242"/>
      <c r="I10" s="242"/>
    </row>
    <row r="11" spans="2:9" ht="28.5" customHeight="1">
      <c r="B11" s="16" t="s">
        <v>32</v>
      </c>
      <c r="C11" s="265" t="s">
        <v>230</v>
      </c>
      <c r="D11" s="242"/>
      <c r="E11" s="242"/>
      <c r="F11" s="242"/>
      <c r="G11" s="242"/>
      <c r="H11" s="242"/>
      <c r="I11" s="242"/>
    </row>
    <row r="12" spans="2:9" ht="27" customHeight="1">
      <c r="B12" s="16" t="s">
        <v>33</v>
      </c>
      <c r="C12" s="242" t="s">
        <v>235</v>
      </c>
      <c r="D12" s="242"/>
      <c r="E12" s="242"/>
      <c r="F12" s="242"/>
      <c r="G12" s="242"/>
      <c r="H12" s="242"/>
      <c r="I12" s="242"/>
    </row>
    <row r="14" spans="2:12" ht="22.5" customHeight="1">
      <c r="B14" s="266" t="s">
        <v>256</v>
      </c>
      <c r="C14" s="267"/>
      <c r="D14" s="267"/>
      <c r="E14" s="267"/>
      <c r="F14" s="267"/>
      <c r="G14" s="267"/>
      <c r="H14" s="267"/>
      <c r="I14" s="268"/>
      <c r="J14" s="255" t="s">
        <v>229</v>
      </c>
      <c r="K14" s="256"/>
      <c r="L14" s="257"/>
    </row>
    <row r="15" spans="2:12" ht="27" customHeight="1">
      <c r="B15" s="269" t="s">
        <v>257</v>
      </c>
      <c r="C15" s="270"/>
      <c r="D15" s="270"/>
      <c r="E15" s="270"/>
      <c r="F15" s="270"/>
      <c r="G15" s="270"/>
      <c r="H15" s="270"/>
      <c r="I15" s="271"/>
      <c r="J15" s="258"/>
      <c r="K15" s="259"/>
      <c r="L15" s="260"/>
    </row>
    <row r="16" spans="2:12" ht="57.75" customHeight="1">
      <c r="B16" s="272" t="s">
        <v>258</v>
      </c>
      <c r="C16" s="273"/>
      <c r="D16" s="273"/>
      <c r="E16" s="273"/>
      <c r="F16" s="273"/>
      <c r="G16" s="273"/>
      <c r="H16" s="273"/>
      <c r="I16" s="274"/>
      <c r="J16" s="261"/>
      <c r="K16" s="262"/>
      <c r="L16" s="263"/>
    </row>
    <row r="18" spans="2:9" ht="32.25" customHeight="1">
      <c r="B18" s="202" t="s">
        <v>145</v>
      </c>
      <c r="C18" s="202"/>
      <c r="D18" s="202"/>
      <c r="E18" s="202"/>
      <c r="F18" s="202"/>
      <c r="G18" s="202"/>
      <c r="H18" s="202"/>
      <c r="I18" s="202"/>
    </row>
  </sheetData>
  <sheetProtection/>
  <mergeCells count="15">
    <mergeCell ref="B18:I18"/>
    <mergeCell ref="C3:I3"/>
    <mergeCell ref="C4:I4"/>
    <mergeCell ref="C5:I5"/>
    <mergeCell ref="B14:I14"/>
    <mergeCell ref="B15:I15"/>
    <mergeCell ref="C6:I6"/>
    <mergeCell ref="B16:I16"/>
    <mergeCell ref="J14:L16"/>
    <mergeCell ref="C12:I12"/>
    <mergeCell ref="B1:I1"/>
    <mergeCell ref="C8:I8"/>
    <mergeCell ref="C9:I9"/>
    <mergeCell ref="C10:I10"/>
    <mergeCell ref="C11:I11"/>
  </mergeCells>
  <hyperlinks>
    <hyperlink ref="C11" r:id="rId1" display="sibavtotrans@bk.ru"/>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worksheet>
</file>

<file path=xl/worksheets/sheet2.xml><?xml version="1.0" encoding="utf-8"?>
<worksheet xmlns="http://schemas.openxmlformats.org/spreadsheetml/2006/main" xmlns:r="http://schemas.openxmlformats.org/officeDocument/2006/relationships">
  <sheetPr>
    <pageSetUpPr fitToPage="1"/>
  </sheetPr>
  <dimension ref="A2:I54"/>
  <sheetViews>
    <sheetView zoomScalePageLayoutView="0" workbookViewId="0" topLeftCell="A31">
      <selection activeCell="D11" sqref="D11:I11"/>
    </sheetView>
  </sheetViews>
  <sheetFormatPr defaultColWidth="9.140625" defaultRowHeight="15"/>
  <cols>
    <col min="2" max="2" width="19.421875" style="0" customWidth="1"/>
    <col min="3" max="3" width="18.140625" style="0" customWidth="1"/>
    <col min="4" max="4" width="8.8515625" style="0" customWidth="1"/>
    <col min="5" max="5" width="8.421875" style="0" customWidth="1"/>
    <col min="6" max="6" width="9.28125" style="0" customWidth="1"/>
    <col min="7" max="8" width="10.140625" style="0" customWidth="1"/>
    <col min="9" max="9" width="11.28125" style="0" customWidth="1"/>
  </cols>
  <sheetData>
    <row r="2" spans="2:9" ht="23.25" customHeight="1">
      <c r="B2" s="168" t="s">
        <v>214</v>
      </c>
      <c r="C2" s="168"/>
      <c r="D2" s="168"/>
      <c r="E2" s="168"/>
      <c r="F2" s="168"/>
      <c r="G2" s="168"/>
      <c r="H2" s="168"/>
      <c r="I2" s="168"/>
    </row>
    <row r="3" spans="2:9" ht="9" customHeight="1" thickBot="1">
      <c r="B3" s="80"/>
      <c r="C3" s="80"/>
      <c r="D3" s="80"/>
      <c r="E3" s="80"/>
      <c r="F3" s="80"/>
      <c r="G3" s="80"/>
      <c r="H3" s="80"/>
      <c r="I3" s="80"/>
    </row>
    <row r="4" spans="2:9" ht="15.75" thickTop="1">
      <c r="B4" s="148" t="s">
        <v>0</v>
      </c>
      <c r="C4" s="149"/>
      <c r="D4" s="150" t="s">
        <v>231</v>
      </c>
      <c r="E4" s="150"/>
      <c r="F4" s="150"/>
      <c r="G4" s="150"/>
      <c r="H4" s="150"/>
      <c r="I4" s="151"/>
    </row>
    <row r="5" spans="2:9" ht="15">
      <c r="B5" s="152" t="s">
        <v>30</v>
      </c>
      <c r="C5" s="134"/>
      <c r="D5" s="144">
        <v>7017126491</v>
      </c>
      <c r="E5" s="144"/>
      <c r="F5" s="144"/>
      <c r="G5" s="144"/>
      <c r="H5" s="144"/>
      <c r="I5" s="145"/>
    </row>
    <row r="6" spans="2:9" ht="15">
      <c r="B6" s="152" t="s">
        <v>31</v>
      </c>
      <c r="C6" s="134"/>
      <c r="D6" s="144">
        <v>701001001</v>
      </c>
      <c r="E6" s="144"/>
      <c r="F6" s="144"/>
      <c r="G6" s="144"/>
      <c r="H6" s="144"/>
      <c r="I6" s="145"/>
    </row>
    <row r="7" spans="2:9" ht="15.75" thickBot="1">
      <c r="B7" s="142" t="s">
        <v>80</v>
      </c>
      <c r="C7" s="143"/>
      <c r="D7" s="144" t="s">
        <v>232</v>
      </c>
      <c r="E7" s="144"/>
      <c r="F7" s="144"/>
      <c r="G7" s="144"/>
      <c r="H7" s="144"/>
      <c r="I7" s="145"/>
    </row>
    <row r="8" spans="1:9" ht="15.75" thickTop="1">
      <c r="A8" s="157"/>
      <c r="B8" s="135" t="s">
        <v>207</v>
      </c>
      <c r="C8" s="136"/>
      <c r="D8" s="158" t="s">
        <v>236</v>
      </c>
      <c r="E8" s="159"/>
      <c r="F8" s="159"/>
      <c r="G8" s="159"/>
      <c r="H8" s="159"/>
      <c r="I8" s="160"/>
    </row>
    <row r="9" spans="1:9" ht="15">
      <c r="A9" s="157"/>
      <c r="B9" s="130"/>
      <c r="C9" s="131"/>
      <c r="D9" s="161"/>
      <c r="E9" s="162"/>
      <c r="F9" s="162"/>
      <c r="G9" s="162"/>
      <c r="H9" s="162"/>
      <c r="I9" s="163"/>
    </row>
    <row r="10" spans="2:9" ht="15">
      <c r="B10" s="130" t="s">
        <v>25</v>
      </c>
      <c r="C10" s="131"/>
      <c r="D10" s="132" t="s">
        <v>233</v>
      </c>
      <c r="E10" s="132"/>
      <c r="F10" s="132"/>
      <c r="G10" s="132"/>
      <c r="H10" s="132"/>
      <c r="I10" s="133"/>
    </row>
    <row r="11" spans="2:9" ht="15">
      <c r="B11" s="130" t="s">
        <v>83</v>
      </c>
      <c r="C11" s="131"/>
      <c r="D11" s="132" t="s">
        <v>237</v>
      </c>
      <c r="E11" s="132"/>
      <c r="F11" s="132"/>
      <c r="G11" s="132"/>
      <c r="H11" s="132"/>
      <c r="I11" s="133"/>
    </row>
    <row r="12" spans="2:9" ht="15.75" thickBot="1">
      <c r="B12" s="126" t="s">
        <v>1</v>
      </c>
      <c r="C12" s="127"/>
      <c r="D12" s="137" t="s">
        <v>234</v>
      </c>
      <c r="E12" s="137"/>
      <c r="F12" s="137"/>
      <c r="G12" s="137"/>
      <c r="H12" s="137"/>
      <c r="I12" s="129"/>
    </row>
    <row r="13" spans="2:9" ht="16.5" thickBot="1" thickTop="1">
      <c r="B13" s="128" t="s">
        <v>44</v>
      </c>
      <c r="C13" s="128"/>
      <c r="D13" s="128"/>
      <c r="E13" s="128"/>
      <c r="F13" s="128"/>
      <c r="G13" s="128"/>
      <c r="H13" s="128"/>
      <c r="I13" s="128"/>
    </row>
    <row r="14" spans="2:9" ht="15" customHeight="1" thickBot="1" thickTop="1">
      <c r="B14" s="124" t="s">
        <v>38</v>
      </c>
      <c r="C14" s="124"/>
      <c r="D14" s="124" t="s">
        <v>18</v>
      </c>
      <c r="E14" s="124" t="s">
        <v>23</v>
      </c>
      <c r="F14" s="124"/>
      <c r="G14" s="124"/>
      <c r="H14" s="124"/>
      <c r="I14" s="124" t="s">
        <v>26</v>
      </c>
    </row>
    <row r="15" spans="2:9" ht="49.5" customHeight="1" thickBot="1" thickTop="1">
      <c r="B15" s="124"/>
      <c r="C15" s="124"/>
      <c r="D15" s="124"/>
      <c r="E15" s="84" t="s">
        <v>19</v>
      </c>
      <c r="F15" s="84" t="s">
        <v>20</v>
      </c>
      <c r="G15" s="84" t="s">
        <v>21</v>
      </c>
      <c r="H15" s="84" t="s">
        <v>22</v>
      </c>
      <c r="I15" s="124"/>
    </row>
    <row r="16" spans="2:9" ht="16.5" thickBot="1" thickTop="1">
      <c r="B16" s="125" t="s">
        <v>36</v>
      </c>
      <c r="C16" s="81" t="s">
        <v>24</v>
      </c>
      <c r="D16" s="82" t="s">
        <v>235</v>
      </c>
      <c r="E16" s="82" t="s">
        <v>235</v>
      </c>
      <c r="F16" s="82" t="s">
        <v>235</v>
      </c>
      <c r="G16" s="82" t="s">
        <v>235</v>
      </c>
      <c r="H16" s="82" t="s">
        <v>235</v>
      </c>
      <c r="I16" s="82" t="s">
        <v>235</v>
      </c>
    </row>
    <row r="17" spans="2:9" ht="16.5" thickBot="1" thickTop="1">
      <c r="B17" s="125"/>
      <c r="C17" s="83" t="s">
        <v>43</v>
      </c>
      <c r="D17" s="82" t="s">
        <v>235</v>
      </c>
      <c r="E17" s="82" t="s">
        <v>235</v>
      </c>
      <c r="F17" s="82" t="s">
        <v>235</v>
      </c>
      <c r="G17" s="82" t="s">
        <v>235</v>
      </c>
      <c r="H17" s="82" t="s">
        <v>235</v>
      </c>
      <c r="I17" s="82" t="s">
        <v>235</v>
      </c>
    </row>
    <row r="18" spans="2:9" ht="16.5" thickBot="1" thickTop="1">
      <c r="B18" s="147" t="s">
        <v>37</v>
      </c>
      <c r="C18" s="81" t="s">
        <v>24</v>
      </c>
      <c r="D18" s="82" t="s">
        <v>235</v>
      </c>
      <c r="E18" s="82" t="s">
        <v>235</v>
      </c>
      <c r="F18" s="82" t="s">
        <v>235</v>
      </c>
      <c r="G18" s="82" t="s">
        <v>235</v>
      </c>
      <c r="H18" s="82" t="s">
        <v>235</v>
      </c>
      <c r="I18" s="82" t="s">
        <v>235</v>
      </c>
    </row>
    <row r="19" spans="2:9" ht="27" thickBot="1" thickTop="1">
      <c r="B19" s="147"/>
      <c r="C19" s="81" t="s">
        <v>43</v>
      </c>
      <c r="D19" s="82" t="s">
        <v>235</v>
      </c>
      <c r="E19" s="82" t="s">
        <v>235</v>
      </c>
      <c r="F19" s="82" t="s">
        <v>235</v>
      </c>
      <c r="G19" s="82" t="s">
        <v>235</v>
      </c>
      <c r="H19" s="82" t="s">
        <v>235</v>
      </c>
      <c r="I19" s="82" t="s">
        <v>235</v>
      </c>
    </row>
    <row r="20" spans="2:9" ht="16.5" thickBot="1" thickTop="1">
      <c r="B20" s="146" t="s">
        <v>96</v>
      </c>
      <c r="C20" s="146"/>
      <c r="D20" s="146"/>
      <c r="E20" s="146"/>
      <c r="F20" s="146"/>
      <c r="G20" s="146"/>
      <c r="H20" s="146"/>
      <c r="I20" s="146"/>
    </row>
    <row r="21" spans="2:9" ht="16.5" thickBot="1" thickTop="1">
      <c r="B21" s="125" t="s">
        <v>36</v>
      </c>
      <c r="C21" s="81" t="s">
        <v>45</v>
      </c>
      <c r="D21" s="82" t="s">
        <v>235</v>
      </c>
      <c r="E21" s="82" t="s">
        <v>235</v>
      </c>
      <c r="F21" s="82" t="s">
        <v>235</v>
      </c>
      <c r="G21" s="82" t="s">
        <v>235</v>
      </c>
      <c r="H21" s="82" t="s">
        <v>235</v>
      </c>
      <c r="I21" s="82" t="s">
        <v>235</v>
      </c>
    </row>
    <row r="22" spans="2:9" ht="16.5" thickBot="1" thickTop="1">
      <c r="B22" s="125"/>
      <c r="C22" s="83" t="s">
        <v>46</v>
      </c>
      <c r="D22" s="82" t="s">
        <v>235</v>
      </c>
      <c r="E22" s="82" t="s">
        <v>235</v>
      </c>
      <c r="F22" s="82" t="s">
        <v>235</v>
      </c>
      <c r="G22" s="82" t="s">
        <v>235</v>
      </c>
      <c r="H22" s="82" t="s">
        <v>235</v>
      </c>
      <c r="I22" s="82" t="s">
        <v>235</v>
      </c>
    </row>
    <row r="23" spans="2:9" ht="16.5" thickBot="1" thickTop="1">
      <c r="B23" s="147" t="s">
        <v>37</v>
      </c>
      <c r="C23" s="81" t="s">
        <v>45</v>
      </c>
      <c r="D23" s="82" t="s">
        <v>235</v>
      </c>
      <c r="E23" s="82" t="s">
        <v>235</v>
      </c>
      <c r="F23" s="82" t="s">
        <v>235</v>
      </c>
      <c r="G23" s="82" t="s">
        <v>235</v>
      </c>
      <c r="H23" s="82" t="s">
        <v>235</v>
      </c>
      <c r="I23" s="82" t="s">
        <v>235</v>
      </c>
    </row>
    <row r="24" spans="2:9" ht="16.5" thickBot="1" thickTop="1">
      <c r="B24" s="147"/>
      <c r="C24" s="81" t="s">
        <v>46</v>
      </c>
      <c r="D24" s="82" t="s">
        <v>235</v>
      </c>
      <c r="E24" s="82" t="s">
        <v>235</v>
      </c>
      <c r="F24" s="82" t="s">
        <v>235</v>
      </c>
      <c r="G24" s="82" t="s">
        <v>235</v>
      </c>
      <c r="H24" s="82" t="s">
        <v>235</v>
      </c>
      <c r="I24" s="82" t="s">
        <v>235</v>
      </c>
    </row>
    <row r="25" spans="2:9" ht="16.5" thickBot="1" thickTop="1">
      <c r="B25" s="146" t="s">
        <v>97</v>
      </c>
      <c r="C25" s="146"/>
      <c r="D25" s="146"/>
      <c r="E25" s="146"/>
      <c r="F25" s="146"/>
      <c r="G25" s="146"/>
      <c r="H25" s="146"/>
      <c r="I25" s="146"/>
    </row>
    <row r="26" spans="2:9" ht="16.5" thickBot="1" thickTop="1">
      <c r="B26" s="147" t="s">
        <v>36</v>
      </c>
      <c r="C26" s="81" t="s">
        <v>45</v>
      </c>
      <c r="D26" s="82" t="s">
        <v>235</v>
      </c>
      <c r="E26" s="82" t="s">
        <v>235</v>
      </c>
      <c r="F26" s="82" t="s">
        <v>235</v>
      </c>
      <c r="G26" s="82" t="s">
        <v>235</v>
      </c>
      <c r="H26" s="82" t="s">
        <v>235</v>
      </c>
      <c r="I26" s="82" t="s">
        <v>235</v>
      </c>
    </row>
    <row r="27" spans="2:9" ht="16.5" thickBot="1" thickTop="1">
      <c r="B27" s="147"/>
      <c r="C27" s="83" t="s">
        <v>46</v>
      </c>
      <c r="D27" s="82" t="s">
        <v>235</v>
      </c>
      <c r="E27" s="82" t="s">
        <v>235</v>
      </c>
      <c r="F27" s="82" t="s">
        <v>235</v>
      </c>
      <c r="G27" s="82" t="s">
        <v>235</v>
      </c>
      <c r="H27" s="82" t="s">
        <v>235</v>
      </c>
      <c r="I27" s="82" t="s">
        <v>235</v>
      </c>
    </row>
    <row r="28" spans="2:9" ht="16.5" thickBot="1" thickTop="1">
      <c r="B28" s="147" t="s">
        <v>37</v>
      </c>
      <c r="C28" s="81" t="s">
        <v>45</v>
      </c>
      <c r="D28" s="82" t="s">
        <v>235</v>
      </c>
      <c r="E28" s="82" t="s">
        <v>235</v>
      </c>
      <c r="F28" s="82" t="s">
        <v>235</v>
      </c>
      <c r="G28" s="82" t="s">
        <v>235</v>
      </c>
      <c r="H28" s="82" t="s">
        <v>235</v>
      </c>
      <c r="I28" s="82" t="s">
        <v>235</v>
      </c>
    </row>
    <row r="29" spans="2:9" ht="16.5" thickBot="1" thickTop="1">
      <c r="B29" s="147"/>
      <c r="C29" s="81" t="s">
        <v>46</v>
      </c>
      <c r="D29" s="82" t="s">
        <v>235</v>
      </c>
      <c r="E29" s="82" t="s">
        <v>235</v>
      </c>
      <c r="F29" s="82" t="s">
        <v>235</v>
      </c>
      <c r="G29" s="82" t="s">
        <v>235</v>
      </c>
      <c r="H29" s="82" t="s">
        <v>235</v>
      </c>
      <c r="I29" s="82" t="s">
        <v>235</v>
      </c>
    </row>
    <row r="30" spans="2:9" ht="25.5" customHeight="1" thickBot="1" thickTop="1">
      <c r="B30" s="85"/>
      <c r="C30" s="85"/>
      <c r="D30" s="85"/>
      <c r="E30" s="85"/>
      <c r="F30" s="85"/>
      <c r="G30" s="85"/>
      <c r="H30" s="85"/>
      <c r="I30" s="85"/>
    </row>
    <row r="31" spans="2:9" ht="15.75" thickTop="1">
      <c r="B31" s="148" t="s">
        <v>0</v>
      </c>
      <c r="C31" s="149"/>
      <c r="D31" s="150" t="s">
        <v>231</v>
      </c>
      <c r="E31" s="150"/>
      <c r="F31" s="150"/>
      <c r="G31" s="150"/>
      <c r="H31" s="150"/>
      <c r="I31" s="151"/>
    </row>
    <row r="32" spans="2:9" ht="15">
      <c r="B32" s="152" t="s">
        <v>30</v>
      </c>
      <c r="C32" s="134"/>
      <c r="D32" s="144">
        <v>7017126491</v>
      </c>
      <c r="E32" s="144"/>
      <c r="F32" s="144"/>
      <c r="G32" s="144"/>
      <c r="H32" s="144"/>
      <c r="I32" s="145"/>
    </row>
    <row r="33" spans="2:9" ht="15">
      <c r="B33" s="152" t="s">
        <v>31</v>
      </c>
      <c r="C33" s="134"/>
      <c r="D33" s="144">
        <v>701001001</v>
      </c>
      <c r="E33" s="144"/>
      <c r="F33" s="144"/>
      <c r="G33" s="144"/>
      <c r="H33" s="144"/>
      <c r="I33" s="145"/>
    </row>
    <row r="34" spans="2:9" ht="15.75" thickBot="1">
      <c r="B34" s="142" t="s">
        <v>80</v>
      </c>
      <c r="C34" s="143"/>
      <c r="D34" s="144" t="s">
        <v>232</v>
      </c>
      <c r="E34" s="144"/>
      <c r="F34" s="144"/>
      <c r="G34" s="144"/>
      <c r="H34" s="144"/>
      <c r="I34" s="145"/>
    </row>
    <row r="35" spans="1:9" ht="48.75" customHeight="1" thickTop="1">
      <c r="A35" s="33"/>
      <c r="B35" s="135" t="s">
        <v>208</v>
      </c>
      <c r="C35" s="136"/>
      <c r="D35" s="164" t="s">
        <v>235</v>
      </c>
      <c r="E35" s="164"/>
      <c r="F35" s="164"/>
      <c r="G35" s="164"/>
      <c r="H35" s="164"/>
      <c r="I35" s="165"/>
    </row>
    <row r="36" spans="2:9" ht="28.5" customHeight="1">
      <c r="B36" s="130" t="s">
        <v>25</v>
      </c>
      <c r="C36" s="131"/>
      <c r="D36" s="132" t="s">
        <v>235</v>
      </c>
      <c r="E36" s="132"/>
      <c r="F36" s="132"/>
      <c r="G36" s="132"/>
      <c r="H36" s="132"/>
      <c r="I36" s="133"/>
    </row>
    <row r="37" spans="2:9" ht="16.5" customHeight="1">
      <c r="B37" s="130" t="s">
        <v>81</v>
      </c>
      <c r="C37" s="131"/>
      <c r="D37" s="132" t="s">
        <v>235</v>
      </c>
      <c r="E37" s="132"/>
      <c r="F37" s="132"/>
      <c r="G37" s="132"/>
      <c r="H37" s="132"/>
      <c r="I37" s="133"/>
    </row>
    <row r="38" spans="2:9" ht="16.5" customHeight="1" thickBot="1">
      <c r="B38" s="123" t="s">
        <v>1</v>
      </c>
      <c r="C38" s="153"/>
      <c r="D38" s="154" t="s">
        <v>235</v>
      </c>
      <c r="E38" s="154"/>
      <c r="F38" s="154"/>
      <c r="G38" s="154"/>
      <c r="H38" s="154"/>
      <c r="I38" s="155"/>
    </row>
    <row r="39" spans="2:9" ht="28.5" customHeight="1" thickBot="1" thickTop="1">
      <c r="B39" s="125" t="s">
        <v>82</v>
      </c>
      <c r="C39" s="125"/>
      <c r="D39" s="146" t="s">
        <v>235</v>
      </c>
      <c r="E39" s="146"/>
      <c r="F39" s="146"/>
      <c r="G39" s="146"/>
      <c r="H39" s="146"/>
      <c r="I39" s="146"/>
    </row>
    <row r="40" spans="2:9" ht="28.5" customHeight="1" thickBot="1" thickTop="1">
      <c r="B40" s="85"/>
      <c r="C40" s="85"/>
      <c r="D40" s="85"/>
      <c r="E40" s="85"/>
      <c r="F40" s="85"/>
      <c r="G40" s="85"/>
      <c r="H40" s="85"/>
      <c r="I40" s="85"/>
    </row>
    <row r="41" spans="2:9" ht="15.75" thickTop="1">
      <c r="B41" s="148" t="s">
        <v>0</v>
      </c>
      <c r="C41" s="149"/>
      <c r="D41" s="150" t="s">
        <v>231</v>
      </c>
      <c r="E41" s="150"/>
      <c r="F41" s="150"/>
      <c r="G41" s="150"/>
      <c r="H41" s="150"/>
      <c r="I41" s="151"/>
    </row>
    <row r="42" spans="2:9" ht="15">
      <c r="B42" s="152" t="s">
        <v>30</v>
      </c>
      <c r="C42" s="134"/>
      <c r="D42" s="144">
        <v>7017126491</v>
      </c>
      <c r="E42" s="144"/>
      <c r="F42" s="144"/>
      <c r="G42" s="144"/>
      <c r="H42" s="144"/>
      <c r="I42" s="145"/>
    </row>
    <row r="43" spans="2:9" ht="15">
      <c r="B43" s="152" t="s">
        <v>31</v>
      </c>
      <c r="C43" s="134"/>
      <c r="D43" s="144">
        <v>701001001</v>
      </c>
      <c r="E43" s="144"/>
      <c r="F43" s="144"/>
      <c r="G43" s="144"/>
      <c r="H43" s="144"/>
      <c r="I43" s="145"/>
    </row>
    <row r="44" spans="2:9" ht="15.75" thickBot="1">
      <c r="B44" s="142" t="s">
        <v>80</v>
      </c>
      <c r="C44" s="143"/>
      <c r="D44" s="144" t="s">
        <v>232</v>
      </c>
      <c r="E44" s="144"/>
      <c r="F44" s="144"/>
      <c r="G44" s="144"/>
      <c r="H44" s="144"/>
      <c r="I44" s="145"/>
    </row>
    <row r="45" spans="1:9" ht="30.75" customHeight="1" thickTop="1">
      <c r="A45" s="157"/>
      <c r="B45" s="135" t="s">
        <v>209</v>
      </c>
      <c r="C45" s="136"/>
      <c r="D45" s="164" t="s">
        <v>235</v>
      </c>
      <c r="E45" s="164"/>
      <c r="F45" s="164"/>
      <c r="G45" s="164"/>
      <c r="H45" s="164"/>
      <c r="I45" s="165"/>
    </row>
    <row r="46" spans="1:9" ht="15" customHeight="1">
      <c r="A46" s="157"/>
      <c r="B46" s="130"/>
      <c r="C46" s="131"/>
      <c r="D46" s="166"/>
      <c r="E46" s="166"/>
      <c r="F46" s="166"/>
      <c r="G46" s="166"/>
      <c r="H46" s="166"/>
      <c r="I46" s="167"/>
    </row>
    <row r="47" spans="2:9" ht="30.75" customHeight="1">
      <c r="B47" s="130" t="s">
        <v>25</v>
      </c>
      <c r="C47" s="131"/>
      <c r="D47" s="132" t="s">
        <v>235</v>
      </c>
      <c r="E47" s="132"/>
      <c r="F47" s="132"/>
      <c r="G47" s="132"/>
      <c r="H47" s="132"/>
      <c r="I47" s="133"/>
    </row>
    <row r="48" spans="2:9" ht="15">
      <c r="B48" s="130" t="s">
        <v>81</v>
      </c>
      <c r="C48" s="131"/>
      <c r="D48" s="132" t="s">
        <v>235</v>
      </c>
      <c r="E48" s="132"/>
      <c r="F48" s="132"/>
      <c r="G48" s="132"/>
      <c r="H48" s="132"/>
      <c r="I48" s="133"/>
    </row>
    <row r="49" spans="2:9" ht="15.75" thickBot="1">
      <c r="B49" s="126" t="s">
        <v>1</v>
      </c>
      <c r="C49" s="127"/>
      <c r="D49" s="137" t="s">
        <v>235</v>
      </c>
      <c r="E49" s="137"/>
      <c r="F49" s="137"/>
      <c r="G49" s="137"/>
      <c r="H49" s="137"/>
      <c r="I49" s="129"/>
    </row>
    <row r="50" spans="2:9" ht="28.5" customHeight="1" thickBot="1" thickTop="1">
      <c r="B50" s="125" t="s">
        <v>27</v>
      </c>
      <c r="C50" s="125"/>
      <c r="D50" s="146" t="s">
        <v>235</v>
      </c>
      <c r="E50" s="146"/>
      <c r="F50" s="146"/>
      <c r="G50" s="146"/>
      <c r="H50" s="146"/>
      <c r="I50" s="146"/>
    </row>
    <row r="51" spans="2:9" ht="15.75" thickTop="1">
      <c r="B51" s="85"/>
      <c r="C51" s="85"/>
      <c r="D51" s="85"/>
      <c r="E51" s="85"/>
      <c r="F51" s="85"/>
      <c r="G51" s="85"/>
      <c r="H51" s="85"/>
      <c r="I51" s="85"/>
    </row>
    <row r="52" spans="2:9" ht="31.5" customHeight="1">
      <c r="B52" s="156" t="s">
        <v>107</v>
      </c>
      <c r="C52" s="156"/>
      <c r="D52" s="156"/>
      <c r="E52" s="156"/>
      <c r="F52" s="156"/>
      <c r="G52" s="156"/>
      <c r="H52" s="156"/>
      <c r="I52" s="156"/>
    </row>
    <row r="53" spans="2:9" ht="51.75" customHeight="1">
      <c r="B53" s="156" t="s">
        <v>215</v>
      </c>
      <c r="C53" s="156"/>
      <c r="D53" s="156"/>
      <c r="E53" s="156"/>
      <c r="F53" s="156"/>
      <c r="G53" s="156"/>
      <c r="H53" s="156"/>
      <c r="I53" s="156"/>
    </row>
    <row r="54" spans="2:9" ht="15">
      <c r="B54" s="80"/>
      <c r="C54" s="80"/>
      <c r="D54" s="80"/>
      <c r="E54" s="80"/>
      <c r="F54" s="80"/>
      <c r="G54" s="80"/>
      <c r="H54" s="80"/>
      <c r="I54" s="80"/>
    </row>
  </sheetData>
  <sheetProtection/>
  <mergeCells count="70">
    <mergeCell ref="B2:I2"/>
    <mergeCell ref="B5:C5"/>
    <mergeCell ref="B6:C6"/>
    <mergeCell ref="D5:I5"/>
    <mergeCell ref="D6:I6"/>
    <mergeCell ref="B4:C4"/>
    <mergeCell ref="D4:I4"/>
    <mergeCell ref="B50:C50"/>
    <mergeCell ref="B52:I52"/>
    <mergeCell ref="B53:I53"/>
    <mergeCell ref="A8:A9"/>
    <mergeCell ref="D8:I9"/>
    <mergeCell ref="D50:I50"/>
    <mergeCell ref="D35:I35"/>
    <mergeCell ref="A45:A46"/>
    <mergeCell ref="D45:I46"/>
    <mergeCell ref="D49:I49"/>
    <mergeCell ref="B45:C46"/>
    <mergeCell ref="B49:C49"/>
    <mergeCell ref="B38:C38"/>
    <mergeCell ref="D38:I38"/>
    <mergeCell ref="B47:C47"/>
    <mergeCell ref="D47:I47"/>
    <mergeCell ref="B48:C48"/>
    <mergeCell ref="D48:I48"/>
    <mergeCell ref="B39:C39"/>
    <mergeCell ref="D39:I39"/>
    <mergeCell ref="B37:C37"/>
    <mergeCell ref="D37:I37"/>
    <mergeCell ref="B10:C10"/>
    <mergeCell ref="D14:D15"/>
    <mergeCell ref="E14:H14"/>
    <mergeCell ref="D11:I11"/>
    <mergeCell ref="B12:C12"/>
    <mergeCell ref="B13:I13"/>
    <mergeCell ref="B14:C15"/>
    <mergeCell ref="B16:B17"/>
    <mergeCell ref="B36:C36"/>
    <mergeCell ref="D36:I36"/>
    <mergeCell ref="I14:I15"/>
    <mergeCell ref="B21:B22"/>
    <mergeCell ref="B32:C32"/>
    <mergeCell ref="B7:C7"/>
    <mergeCell ref="B33:C33"/>
    <mergeCell ref="D7:I7"/>
    <mergeCell ref="D12:I12"/>
    <mergeCell ref="B8:C9"/>
    <mergeCell ref="D10:I10"/>
    <mergeCell ref="B11:C11"/>
    <mergeCell ref="D33:I33"/>
    <mergeCell ref="D43:I43"/>
    <mergeCell ref="B18:B19"/>
    <mergeCell ref="B31:C31"/>
    <mergeCell ref="D31:I31"/>
    <mergeCell ref="B43:C43"/>
    <mergeCell ref="B34:C34"/>
    <mergeCell ref="D34:I34"/>
    <mergeCell ref="B20:I20"/>
    <mergeCell ref="B23:B24"/>
    <mergeCell ref="B35:C35"/>
    <mergeCell ref="B44:C44"/>
    <mergeCell ref="D44:I44"/>
    <mergeCell ref="B25:I25"/>
    <mergeCell ref="B26:B27"/>
    <mergeCell ref="B28:B29"/>
    <mergeCell ref="B41:C41"/>
    <mergeCell ref="D41:I41"/>
    <mergeCell ref="B42:C42"/>
    <mergeCell ref="D42:I42"/>
    <mergeCell ref="D32:I32"/>
  </mergeCells>
  <printOptions/>
  <pageMargins left="0.57" right="0.45" top="0.51" bottom="0.7480314960629921" header="0.31496062992125984" footer="0.31496062992125984"/>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C7" sqref="C7:D7"/>
    </sheetView>
  </sheetViews>
  <sheetFormatPr defaultColWidth="9.140625" defaultRowHeight="15"/>
  <cols>
    <col min="1" max="1" width="18.421875" style="0" customWidth="1"/>
    <col min="2" max="2" width="26.421875" style="0" customWidth="1"/>
    <col min="3" max="3" width="31.421875" style="0" customWidth="1"/>
    <col min="4" max="4" width="33.28125" style="0" customWidth="1"/>
  </cols>
  <sheetData>
    <row r="1" ht="15">
      <c r="A1" s="1"/>
    </row>
    <row r="2" spans="1:4" ht="45.75" customHeight="1">
      <c r="A2" s="191" t="s">
        <v>216</v>
      </c>
      <c r="B2" s="192"/>
      <c r="C2" s="192"/>
      <c r="D2" s="192"/>
    </row>
    <row r="3" ht="15.75" thickBot="1"/>
    <row r="4" spans="1:4" ht="15.75" thickTop="1">
      <c r="A4" s="185" t="s">
        <v>0</v>
      </c>
      <c r="B4" s="186"/>
      <c r="C4" s="188" t="s">
        <v>231</v>
      </c>
      <c r="D4" s="189"/>
    </row>
    <row r="5" spans="1:4" ht="15">
      <c r="A5" s="169" t="s">
        <v>86</v>
      </c>
      <c r="B5" s="170"/>
      <c r="C5" s="171">
        <v>7017126491</v>
      </c>
      <c r="D5" s="172"/>
    </row>
    <row r="6" spans="1:4" ht="15">
      <c r="A6" s="169" t="s">
        <v>31</v>
      </c>
      <c r="B6" s="170"/>
      <c r="C6" s="171">
        <v>701001001</v>
      </c>
      <c r="D6" s="172"/>
    </row>
    <row r="7" spans="1:4" ht="15.75" thickBot="1">
      <c r="A7" s="169" t="s">
        <v>87</v>
      </c>
      <c r="B7" s="170"/>
      <c r="C7" s="171" t="s">
        <v>232</v>
      </c>
      <c r="D7" s="172"/>
    </row>
    <row r="8" spans="1:4" ht="29.25" customHeight="1" thickTop="1">
      <c r="A8" s="197" t="s">
        <v>84</v>
      </c>
      <c r="B8" s="198"/>
      <c r="C8" s="199" t="s">
        <v>236</v>
      </c>
      <c r="D8" s="200"/>
    </row>
    <row r="9" spans="1:4" ht="32.25" customHeight="1">
      <c r="A9" s="181" t="s">
        <v>25</v>
      </c>
      <c r="B9" s="182"/>
      <c r="C9" s="173" t="s">
        <v>233</v>
      </c>
      <c r="D9" s="174"/>
    </row>
    <row r="10" spans="1:4" ht="15">
      <c r="A10" s="175" t="s">
        <v>88</v>
      </c>
      <c r="B10" s="176"/>
      <c r="C10" s="173" t="s">
        <v>237</v>
      </c>
      <c r="D10" s="174"/>
    </row>
    <row r="11" spans="1:4" ht="15.75" thickBot="1">
      <c r="A11" s="193" t="s">
        <v>1</v>
      </c>
      <c r="B11" s="194"/>
      <c r="C11" s="195" t="s">
        <v>234</v>
      </c>
      <c r="D11" s="196"/>
    </row>
    <row r="12" spans="1:4" ht="16.5" thickBot="1" thickTop="1">
      <c r="A12" s="187" t="s">
        <v>50</v>
      </c>
      <c r="B12" s="187"/>
      <c r="C12" s="187" t="s">
        <v>6</v>
      </c>
      <c r="D12" s="187"/>
    </row>
    <row r="13" spans="1:4" ht="15" customHeight="1" thickBot="1" thickTop="1">
      <c r="A13" s="183" t="s">
        <v>85</v>
      </c>
      <c r="B13" s="183"/>
      <c r="C13" s="184">
        <v>1326.17</v>
      </c>
      <c r="D13" s="184"/>
    </row>
    <row r="14" spans="1:4" ht="16.5" thickBot="1" thickTop="1">
      <c r="A14" s="183"/>
      <c r="B14" s="183"/>
      <c r="C14" s="184"/>
      <c r="D14" s="184"/>
    </row>
    <row r="15" ht="29.25" customHeight="1" thickBot="1" thickTop="1"/>
    <row r="16" spans="1:4" ht="15.75" thickTop="1">
      <c r="A16" s="185" t="s">
        <v>0</v>
      </c>
      <c r="B16" s="186"/>
      <c r="C16" s="188" t="s">
        <v>231</v>
      </c>
      <c r="D16" s="189"/>
    </row>
    <row r="17" spans="1:4" ht="15">
      <c r="A17" s="169" t="s">
        <v>86</v>
      </c>
      <c r="B17" s="170"/>
      <c r="C17" s="171">
        <v>7017126491</v>
      </c>
      <c r="D17" s="172"/>
    </row>
    <row r="18" spans="1:4" ht="15">
      <c r="A18" s="169" t="s">
        <v>31</v>
      </c>
      <c r="B18" s="170"/>
      <c r="C18" s="171">
        <v>701001001</v>
      </c>
      <c r="D18" s="172"/>
    </row>
    <row r="19" spans="1:4" ht="15">
      <c r="A19" s="169" t="s">
        <v>87</v>
      </c>
      <c r="B19" s="170"/>
      <c r="C19" s="171" t="s">
        <v>232</v>
      </c>
      <c r="D19" s="172"/>
    </row>
    <row r="20" spans="1:4" ht="29.25" customHeight="1">
      <c r="A20" s="177" t="s">
        <v>91</v>
      </c>
      <c r="B20" s="178"/>
      <c r="C20" s="179" t="s">
        <v>235</v>
      </c>
      <c r="D20" s="180"/>
    </row>
    <row r="21" spans="1:4" ht="32.25" customHeight="1">
      <c r="A21" s="181" t="s">
        <v>25</v>
      </c>
      <c r="B21" s="182"/>
      <c r="C21" s="173" t="s">
        <v>235</v>
      </c>
      <c r="D21" s="174"/>
    </row>
    <row r="22" spans="1:4" ht="15">
      <c r="A22" s="175" t="s">
        <v>89</v>
      </c>
      <c r="B22" s="176"/>
      <c r="C22" s="173" t="s">
        <v>235</v>
      </c>
      <c r="D22" s="174"/>
    </row>
    <row r="23" spans="1:4" ht="15.75" thickBot="1">
      <c r="A23" s="175" t="s">
        <v>1</v>
      </c>
      <c r="B23" s="176"/>
      <c r="C23" s="173" t="s">
        <v>235</v>
      </c>
      <c r="D23" s="174"/>
    </row>
    <row r="24" spans="1:4" ht="16.5" thickBot="1" thickTop="1">
      <c r="A24" s="187" t="s">
        <v>50</v>
      </c>
      <c r="B24" s="187"/>
      <c r="C24" s="187" t="s">
        <v>6</v>
      </c>
      <c r="D24" s="187"/>
    </row>
    <row r="25" spans="1:4" ht="16.5" thickBot="1" thickTop="1">
      <c r="A25" s="183" t="s">
        <v>90</v>
      </c>
      <c r="B25" s="183"/>
      <c r="C25" s="184" t="s">
        <v>235</v>
      </c>
      <c r="D25" s="184"/>
    </row>
    <row r="26" spans="1:4" ht="16.5" thickBot="1" thickTop="1">
      <c r="A26" s="183"/>
      <c r="B26" s="183"/>
      <c r="C26" s="184"/>
      <c r="D26" s="184"/>
    </row>
    <row r="27" ht="15.75" thickTop="1"/>
    <row r="29" spans="1:9" ht="33" customHeight="1">
      <c r="A29" s="190" t="s">
        <v>107</v>
      </c>
      <c r="B29" s="190"/>
      <c r="C29" s="190"/>
      <c r="D29" s="190"/>
      <c r="E29" s="32"/>
      <c r="F29" s="32"/>
      <c r="G29" s="32"/>
      <c r="H29" s="32"/>
      <c r="I29" s="32"/>
    </row>
    <row r="30" spans="1:9" ht="64.5" customHeight="1">
      <c r="A30" s="190" t="s">
        <v>217</v>
      </c>
      <c r="B30" s="190"/>
      <c r="C30" s="190"/>
      <c r="D30" s="190"/>
      <c r="E30" s="32"/>
      <c r="F30" s="32"/>
      <c r="G30" s="32"/>
      <c r="H30" s="32"/>
      <c r="I30" s="32"/>
    </row>
  </sheetData>
  <sheetProtection/>
  <mergeCells count="43">
    <mergeCell ref="A2:D2"/>
    <mergeCell ref="A11:B11"/>
    <mergeCell ref="C11:D11"/>
    <mergeCell ref="A9:B9"/>
    <mergeCell ref="C9:D9"/>
    <mergeCell ref="A8:B8"/>
    <mergeCell ref="C8:D8"/>
    <mergeCell ref="A4:B4"/>
    <mergeCell ref="C4:D4"/>
    <mergeCell ref="A5:B5"/>
    <mergeCell ref="A24:B24"/>
    <mergeCell ref="C24:D24"/>
    <mergeCell ref="A22:B22"/>
    <mergeCell ref="C5:D5"/>
    <mergeCell ref="A6:B6"/>
    <mergeCell ref="C6:D6"/>
    <mergeCell ref="A10:B10"/>
    <mergeCell ref="C10:D10"/>
    <mergeCell ref="A7:B7"/>
    <mergeCell ref="C7:D7"/>
    <mergeCell ref="A29:D29"/>
    <mergeCell ref="A30:D30"/>
    <mergeCell ref="A25:B26"/>
    <mergeCell ref="C25:D26"/>
    <mergeCell ref="A13:B14"/>
    <mergeCell ref="C13:D14"/>
    <mergeCell ref="A16:B16"/>
    <mergeCell ref="A12:B12"/>
    <mergeCell ref="C12:D12"/>
    <mergeCell ref="C16:D16"/>
    <mergeCell ref="A19:B19"/>
    <mergeCell ref="C19:D19"/>
    <mergeCell ref="C22:D22"/>
    <mergeCell ref="A23:B23"/>
    <mergeCell ref="C23:D23"/>
    <mergeCell ref="A20:B20"/>
    <mergeCell ref="C20:D20"/>
    <mergeCell ref="A21:B21"/>
    <mergeCell ref="C21:D21"/>
    <mergeCell ref="A17:B17"/>
    <mergeCell ref="C17:D17"/>
    <mergeCell ref="A18:B18"/>
    <mergeCell ref="C18:D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2:D26"/>
  <sheetViews>
    <sheetView zoomScalePageLayoutView="0" workbookViewId="0" topLeftCell="A1">
      <selection activeCell="B17" sqref="B17"/>
    </sheetView>
  </sheetViews>
  <sheetFormatPr defaultColWidth="9.140625" defaultRowHeight="15"/>
  <cols>
    <col min="1" max="1" width="45.7109375" style="0" customWidth="1"/>
    <col min="2" max="2" width="60.8515625" style="0" customWidth="1"/>
  </cols>
  <sheetData>
    <row r="2" spans="1:3" ht="36" customHeight="1" thickBot="1">
      <c r="A2" s="201" t="s">
        <v>218</v>
      </c>
      <c r="B2" s="201"/>
      <c r="C2" s="2"/>
    </row>
    <row r="3" spans="1:3" ht="15.75" thickTop="1">
      <c r="A3" s="38" t="s">
        <v>0</v>
      </c>
      <c r="B3" s="97" t="s">
        <v>231</v>
      </c>
      <c r="C3" s="1"/>
    </row>
    <row r="4" spans="1:2" ht="15">
      <c r="A4" s="39" t="s">
        <v>30</v>
      </c>
      <c r="B4" s="89">
        <v>7017126491</v>
      </c>
    </row>
    <row r="5" spans="1:2" ht="15">
      <c r="A5" s="39" t="s">
        <v>31</v>
      </c>
      <c r="B5" s="89">
        <v>701001001</v>
      </c>
    </row>
    <row r="6" spans="1:2" ht="15.75" thickBot="1">
      <c r="A6" s="39" t="s">
        <v>87</v>
      </c>
      <c r="B6" s="89" t="s">
        <v>232</v>
      </c>
    </row>
    <row r="7" spans="1:2" ht="75.75" thickTop="1">
      <c r="A7" s="40" t="s">
        <v>98</v>
      </c>
      <c r="B7" s="93" t="s">
        <v>235</v>
      </c>
    </row>
    <row r="8" spans="1:2" ht="30">
      <c r="A8" s="41" t="s">
        <v>25</v>
      </c>
      <c r="B8" s="90" t="s">
        <v>235</v>
      </c>
    </row>
    <row r="9" spans="1:2" ht="15">
      <c r="A9" s="42" t="s">
        <v>88</v>
      </c>
      <c r="B9" s="90" t="s">
        <v>235</v>
      </c>
    </row>
    <row r="10" spans="1:2" ht="15.75" thickBot="1">
      <c r="A10" s="43" t="s">
        <v>1</v>
      </c>
      <c r="B10" s="92" t="s">
        <v>235</v>
      </c>
    </row>
    <row r="11" spans="1:2" ht="16.5" thickBot="1" thickTop="1">
      <c r="A11" s="7" t="s">
        <v>50</v>
      </c>
      <c r="B11" s="7" t="s">
        <v>6</v>
      </c>
    </row>
    <row r="12" spans="1:2" ht="52.5" customHeight="1" thickBot="1" thickTop="1">
      <c r="A12" s="9" t="s">
        <v>28</v>
      </c>
      <c r="B12" s="91" t="s">
        <v>235</v>
      </c>
    </row>
    <row r="13" ht="16.5" thickBot="1" thickTop="1"/>
    <row r="14" spans="1:3" ht="15.75" thickTop="1">
      <c r="A14" s="38" t="s">
        <v>0</v>
      </c>
      <c r="B14" s="97" t="s">
        <v>231</v>
      </c>
      <c r="C14" s="1"/>
    </row>
    <row r="15" spans="1:2" ht="15">
      <c r="A15" s="39" t="s">
        <v>30</v>
      </c>
      <c r="B15" s="89">
        <v>7017126491</v>
      </c>
    </row>
    <row r="16" spans="1:2" ht="15">
      <c r="A16" s="39" t="s">
        <v>31</v>
      </c>
      <c r="B16" s="89">
        <v>701001001</v>
      </c>
    </row>
    <row r="17" spans="1:2" ht="15.75" thickBot="1">
      <c r="A17" s="39" t="s">
        <v>87</v>
      </c>
      <c r="B17" s="89" t="s">
        <v>232</v>
      </c>
    </row>
    <row r="18" spans="1:2" ht="62.25" customHeight="1" thickTop="1">
      <c r="A18" s="40" t="s">
        <v>133</v>
      </c>
      <c r="B18" s="93" t="s">
        <v>235</v>
      </c>
    </row>
    <row r="19" spans="1:2" ht="30">
      <c r="A19" s="41" t="s">
        <v>25</v>
      </c>
      <c r="B19" s="90" t="s">
        <v>235</v>
      </c>
    </row>
    <row r="20" spans="1:2" ht="15">
      <c r="A20" s="42" t="s">
        <v>88</v>
      </c>
      <c r="B20" s="90" t="s">
        <v>235</v>
      </c>
    </row>
    <row r="21" spans="1:2" ht="15.75" thickBot="1">
      <c r="A21" s="43" t="s">
        <v>1</v>
      </c>
      <c r="B21" s="92" t="s">
        <v>235</v>
      </c>
    </row>
    <row r="22" spans="1:2" ht="16.5" thickBot="1" thickTop="1">
      <c r="A22" s="7" t="s">
        <v>50</v>
      </c>
      <c r="B22" s="7" t="s">
        <v>6</v>
      </c>
    </row>
    <row r="23" spans="1:2" ht="42" customHeight="1" thickBot="1" thickTop="1">
      <c r="A23" s="9" t="s">
        <v>29</v>
      </c>
      <c r="B23" s="91" t="s">
        <v>235</v>
      </c>
    </row>
    <row r="24" ht="15.75" thickTop="1"/>
    <row r="25" spans="1:4" ht="36" customHeight="1">
      <c r="A25" s="202" t="s">
        <v>107</v>
      </c>
      <c r="B25" s="202"/>
      <c r="C25" s="32"/>
      <c r="D25" s="32"/>
    </row>
    <row r="26" spans="1:4" ht="60.75" customHeight="1">
      <c r="A26" s="202" t="s">
        <v>217</v>
      </c>
      <c r="B26" s="202"/>
      <c r="C26" s="32"/>
      <c r="D26" s="32"/>
    </row>
  </sheetData>
  <sheetProtection/>
  <mergeCells count="3">
    <mergeCell ref="A2:B2"/>
    <mergeCell ref="A25:B25"/>
    <mergeCell ref="A26:B2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D57"/>
  <sheetViews>
    <sheetView tabSelected="1" zoomScalePageLayoutView="0" workbookViewId="0" topLeftCell="A15">
      <selection activeCell="E50" sqref="E50"/>
    </sheetView>
  </sheetViews>
  <sheetFormatPr defaultColWidth="9.140625" defaultRowHeight="15"/>
  <cols>
    <col min="1" max="1" width="51.28125" style="0" customWidth="1"/>
    <col min="2" max="2" width="60.7109375" style="0" customWidth="1"/>
    <col min="4" max="4" width="14.8515625" style="0" bestFit="1" customWidth="1"/>
  </cols>
  <sheetData>
    <row r="2" spans="1:2" ht="36" customHeight="1">
      <c r="A2" s="191" t="s">
        <v>219</v>
      </c>
      <c r="B2" s="204"/>
    </row>
    <row r="3" ht="14.25" customHeight="1"/>
    <row r="4" spans="1:2" ht="15">
      <c r="A4" s="10" t="s">
        <v>0</v>
      </c>
      <c r="B4" s="88" t="s">
        <v>238</v>
      </c>
    </row>
    <row r="5" spans="1:2" ht="15">
      <c r="A5" s="10" t="s">
        <v>30</v>
      </c>
      <c r="B5" s="88">
        <v>7017126491</v>
      </c>
    </row>
    <row r="6" spans="1:2" ht="15">
      <c r="A6" s="10" t="s">
        <v>31</v>
      </c>
      <c r="B6" s="88">
        <v>701001001</v>
      </c>
    </row>
    <row r="7" spans="1:2" ht="15">
      <c r="A7" s="10" t="s">
        <v>87</v>
      </c>
      <c r="B7" s="88" t="s">
        <v>232</v>
      </c>
    </row>
    <row r="8" spans="1:2" ht="15">
      <c r="A8" s="10" t="s">
        <v>92</v>
      </c>
      <c r="B8" s="88" t="s">
        <v>239</v>
      </c>
    </row>
    <row r="10" ht="14.25" customHeight="1" thickBot="1"/>
    <row r="11" spans="1:2" ht="16.5" thickBot="1" thickTop="1">
      <c r="A11" s="11" t="s">
        <v>5</v>
      </c>
      <c r="B11" s="12" t="s">
        <v>6</v>
      </c>
    </row>
    <row r="12" spans="1:2" ht="31.5" customHeight="1" thickBot="1" thickTop="1">
      <c r="A12" s="51" t="s">
        <v>108</v>
      </c>
      <c r="B12" s="91" t="s">
        <v>240</v>
      </c>
    </row>
    <row r="13" spans="1:2" ht="16.5" thickBot="1" thickTop="1">
      <c r="A13" s="51" t="s">
        <v>109</v>
      </c>
      <c r="B13" s="98">
        <v>2941886.63</v>
      </c>
    </row>
    <row r="14" spans="1:2" ht="48.75" customHeight="1" thickTop="1">
      <c r="A14" s="44" t="s">
        <v>110</v>
      </c>
      <c r="B14" s="50"/>
    </row>
    <row r="15" spans="1:2" ht="30">
      <c r="A15" s="45" t="s">
        <v>47</v>
      </c>
      <c r="B15" s="99" t="s">
        <v>241</v>
      </c>
    </row>
    <row r="16" spans="1:2" ht="15">
      <c r="A16" s="45" t="s">
        <v>190</v>
      </c>
      <c r="B16" s="100">
        <f>'Т2.1'!B51</f>
        <v>1374162.02</v>
      </c>
    </row>
    <row r="17" spans="1:2" ht="45">
      <c r="A17" s="45" t="s">
        <v>49</v>
      </c>
      <c r="B17" s="100">
        <v>1147529.76</v>
      </c>
    </row>
    <row r="18" spans="1:2" ht="15">
      <c r="A18" s="46" t="s">
        <v>93</v>
      </c>
      <c r="B18" s="100">
        <v>13.84</v>
      </c>
    </row>
    <row r="19" spans="1:2" ht="15">
      <c r="A19" s="46" t="s">
        <v>51</v>
      </c>
      <c r="B19" s="114" t="s">
        <v>259</v>
      </c>
    </row>
    <row r="20" spans="1:2" ht="35.25" customHeight="1">
      <c r="A20" s="45" t="s">
        <v>52</v>
      </c>
      <c r="B20" s="100">
        <f>36.61*732</f>
        <v>26798.52</v>
      </c>
    </row>
    <row r="21" spans="1:2" ht="30">
      <c r="A21" s="45" t="s">
        <v>53</v>
      </c>
      <c r="B21" s="100">
        <v>6949.39</v>
      </c>
    </row>
    <row r="22" spans="1:2" ht="45">
      <c r="A22" s="45" t="s">
        <v>54</v>
      </c>
      <c r="B22" s="99">
        <v>400732.4</v>
      </c>
    </row>
    <row r="23" spans="1:2" ht="45">
      <c r="A23" s="45" t="s">
        <v>55</v>
      </c>
      <c r="B23" s="99" t="s">
        <v>242</v>
      </c>
    </row>
    <row r="24" spans="1:2" ht="30">
      <c r="A24" s="45" t="s">
        <v>56</v>
      </c>
      <c r="B24" s="100">
        <v>2594979.42</v>
      </c>
    </row>
    <row r="25" spans="1:2" ht="30">
      <c r="A25" s="47" t="s">
        <v>57</v>
      </c>
      <c r="B25" s="100">
        <v>461082.11</v>
      </c>
    </row>
    <row r="26" spans="1:2" ht="30">
      <c r="A26" s="45" t="s">
        <v>58</v>
      </c>
      <c r="B26" s="100">
        <v>148759.52</v>
      </c>
    </row>
    <row r="27" spans="1:2" ht="30">
      <c r="A27" s="47" t="s">
        <v>59</v>
      </c>
      <c r="B27" s="100">
        <v>400732.4</v>
      </c>
    </row>
    <row r="28" spans="1:2" ht="30">
      <c r="A28" s="45" t="s">
        <v>60</v>
      </c>
      <c r="B28" s="100">
        <v>43936.69</v>
      </c>
    </row>
    <row r="29" spans="1:2" ht="63" thickBot="1">
      <c r="A29" s="48" t="s">
        <v>191</v>
      </c>
      <c r="B29" s="115" t="s">
        <v>241</v>
      </c>
    </row>
    <row r="30" spans="1:2" ht="31.5" thickBot="1" thickTop="1">
      <c r="A30" s="49" t="s">
        <v>111</v>
      </c>
      <c r="B30" s="100">
        <v>2528548.81</v>
      </c>
    </row>
    <row r="31" spans="1:2" ht="15.75" thickTop="1">
      <c r="A31" s="44" t="s">
        <v>112</v>
      </c>
      <c r="B31" s="118">
        <v>2356244.98</v>
      </c>
    </row>
    <row r="32" spans="1:2" ht="91.5" customHeight="1" thickBot="1">
      <c r="A32" s="48" t="s">
        <v>7</v>
      </c>
      <c r="B32" s="119">
        <v>172303.83</v>
      </c>
    </row>
    <row r="33" spans="1:2" ht="30.75" thickTop="1">
      <c r="A33" s="44" t="s">
        <v>113</v>
      </c>
      <c r="B33" s="116" t="s">
        <v>241</v>
      </c>
    </row>
    <row r="34" spans="1:2" ht="30.75" thickBot="1">
      <c r="A34" s="48" t="s">
        <v>9</v>
      </c>
      <c r="B34" s="115" t="s">
        <v>241</v>
      </c>
    </row>
    <row r="35" spans="1:2" ht="46.5" thickBot="1" thickTop="1">
      <c r="A35" s="51" t="s">
        <v>135</v>
      </c>
      <c r="B35" s="117" t="s">
        <v>235</v>
      </c>
    </row>
    <row r="36" spans="1:2" ht="16.5" thickBot="1" thickTop="1">
      <c r="A36" s="51" t="s">
        <v>114</v>
      </c>
      <c r="B36" s="91">
        <v>0.9</v>
      </c>
    </row>
    <row r="37" spans="1:4" ht="16.5" thickBot="1" thickTop="1">
      <c r="A37" s="51" t="s">
        <v>115</v>
      </c>
      <c r="B37" s="91">
        <v>0.291</v>
      </c>
      <c r="D37" t="s">
        <v>262</v>
      </c>
    </row>
    <row r="38" spans="1:4" ht="31.5" thickBot="1" thickTop="1">
      <c r="A38" s="51" t="s">
        <v>116</v>
      </c>
      <c r="B38" s="91">
        <v>2.032</v>
      </c>
      <c r="D38" s="122"/>
    </row>
    <row r="39" spans="1:4" ht="16.5" thickBot="1" thickTop="1">
      <c r="A39" s="51" t="s">
        <v>117</v>
      </c>
      <c r="B39" s="91" t="s">
        <v>241</v>
      </c>
      <c r="D39" s="122"/>
    </row>
    <row r="40" spans="1:4" ht="30.75" thickTop="1">
      <c r="A40" s="44" t="s">
        <v>118</v>
      </c>
      <c r="B40" s="102">
        <f>B42</f>
        <v>0.782219</v>
      </c>
      <c r="D40" s="122"/>
    </row>
    <row r="41" spans="1:2" ht="15">
      <c r="A41" s="45" t="s">
        <v>8</v>
      </c>
      <c r="B41" s="99" t="s">
        <v>241</v>
      </c>
    </row>
    <row r="42" spans="1:2" ht="15.75" thickBot="1">
      <c r="A42" s="48" t="s">
        <v>95</v>
      </c>
      <c r="B42" s="101">
        <v>0.782219</v>
      </c>
    </row>
    <row r="43" spans="1:4" ht="32.25" customHeight="1" thickBot="1" thickTop="1">
      <c r="A43" s="51" t="s">
        <v>119</v>
      </c>
      <c r="B43" s="121">
        <v>0.615</v>
      </c>
      <c r="D43" s="138"/>
    </row>
    <row r="44" spans="1:2" ht="31.5" thickBot="1" thickTop="1">
      <c r="A44" s="51" t="s">
        <v>120</v>
      </c>
      <c r="B44" s="91">
        <v>1.648</v>
      </c>
    </row>
    <row r="45" spans="1:4" ht="31.5" thickBot="1" thickTop="1">
      <c r="A45" s="51" t="s">
        <v>121</v>
      </c>
      <c r="B45" s="91">
        <v>1.648</v>
      </c>
      <c r="D45" s="120"/>
    </row>
    <row r="46" spans="1:2" ht="16.5" thickBot="1" thickTop="1">
      <c r="A46" s="51" t="s">
        <v>122</v>
      </c>
      <c r="B46" s="91" t="s">
        <v>243</v>
      </c>
    </row>
    <row r="47" spans="1:2" ht="16.5" thickBot="1" thickTop="1">
      <c r="A47" s="51" t="s">
        <v>123</v>
      </c>
      <c r="B47" s="91" t="s">
        <v>235</v>
      </c>
    </row>
    <row r="48" spans="1:2" ht="16.5" thickBot="1" thickTop="1">
      <c r="A48" s="51" t="s">
        <v>124</v>
      </c>
      <c r="B48" s="91" t="s">
        <v>235</v>
      </c>
    </row>
    <row r="49" spans="1:2" ht="31.5" thickBot="1" thickTop="1">
      <c r="A49" s="51" t="s">
        <v>125</v>
      </c>
      <c r="B49" s="91">
        <v>10.5</v>
      </c>
    </row>
    <row r="50" spans="1:3" ht="46.5" thickBot="1" thickTop="1">
      <c r="A50" s="51" t="s">
        <v>126</v>
      </c>
      <c r="B50" s="91">
        <v>0.000351870840665206</v>
      </c>
      <c r="C50" s="122"/>
    </row>
    <row r="51" spans="1:2" ht="46.5" thickBot="1" thickTop="1">
      <c r="A51" s="51" t="s">
        <v>127</v>
      </c>
      <c r="B51" s="139">
        <v>4.0804221611441164E-05</v>
      </c>
    </row>
    <row r="52" spans="1:2" ht="46.5" thickBot="1" thickTop="1">
      <c r="A52" s="51" t="s">
        <v>128</v>
      </c>
      <c r="B52" s="91">
        <v>0.0003602370005131901</v>
      </c>
    </row>
    <row r="53" ht="15.75" thickTop="1"/>
    <row r="54" spans="1:2" ht="30" customHeight="1">
      <c r="A54" s="202" t="s">
        <v>134</v>
      </c>
      <c r="B54" s="202"/>
    </row>
    <row r="55" spans="1:2" ht="33" customHeight="1">
      <c r="A55" s="203" t="s">
        <v>146</v>
      </c>
      <c r="B55" s="203"/>
    </row>
    <row r="56" spans="1:2" ht="105.75" customHeight="1">
      <c r="A56" s="202" t="s">
        <v>192</v>
      </c>
      <c r="B56" s="202"/>
    </row>
    <row r="57" spans="1:2" ht="33.75" customHeight="1">
      <c r="A57" s="202" t="s">
        <v>136</v>
      </c>
      <c r="B57" s="202"/>
    </row>
    <row r="61" ht="14.25" customHeight="1"/>
  </sheetData>
  <sheetProtection/>
  <mergeCells count="5">
    <mergeCell ref="A54:B54"/>
    <mergeCell ref="A55:B55"/>
    <mergeCell ref="A2:B2"/>
    <mergeCell ref="A57:B57"/>
    <mergeCell ref="A56:B56"/>
  </mergeCells>
  <printOptions/>
  <pageMargins left="0.7086614173228347" right="0.7086614173228347" top="0.1968503937007874" bottom="0.3937007874015748" header="0.31496062992125984" footer="0.31496062992125984"/>
  <pageSetup fitToHeight="0"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46">
      <selection activeCell="B53" sqref="B53"/>
    </sheetView>
  </sheetViews>
  <sheetFormatPr defaultColWidth="9.140625" defaultRowHeight="15"/>
  <cols>
    <col min="1" max="1" width="55.8515625" style="56" customWidth="1"/>
    <col min="2" max="3" width="25.8515625" style="56" customWidth="1"/>
    <col min="4" max="16384" width="9.140625" style="56" customWidth="1"/>
  </cols>
  <sheetData>
    <row r="1" spans="1:2" ht="15">
      <c r="A1" s="191" t="s">
        <v>220</v>
      </c>
      <c r="B1" s="205"/>
    </row>
    <row r="2" spans="1:2" ht="15">
      <c r="A2" s="10" t="s">
        <v>0</v>
      </c>
      <c r="B2" s="88" t="s">
        <v>244</v>
      </c>
    </row>
    <row r="3" spans="1:2" ht="15">
      <c r="A3" s="10" t="s">
        <v>30</v>
      </c>
      <c r="B3" s="103">
        <v>7017126491</v>
      </c>
    </row>
    <row r="4" spans="1:2" ht="15">
      <c r="A4" s="10" t="s">
        <v>31</v>
      </c>
      <c r="B4" s="103">
        <v>701001001</v>
      </c>
    </row>
    <row r="5" spans="1:2" ht="23.25">
      <c r="A5" s="10" t="s">
        <v>87</v>
      </c>
      <c r="B5" s="104" t="s">
        <v>232</v>
      </c>
    </row>
    <row r="6" spans="1:2" ht="15">
      <c r="A6" s="10" t="s">
        <v>92</v>
      </c>
      <c r="B6" s="103" t="s">
        <v>239</v>
      </c>
    </row>
    <row r="7" ht="15.75" thickBot="1"/>
    <row r="8" spans="1:2" ht="16.5" thickBot="1" thickTop="1">
      <c r="A8" s="11" t="s">
        <v>5</v>
      </c>
      <c r="B8" s="12" t="s">
        <v>6</v>
      </c>
    </row>
    <row r="9" spans="1:2" s="53" customFormat="1" ht="15.75" thickTop="1">
      <c r="A9" s="57" t="s">
        <v>193</v>
      </c>
      <c r="B9" s="52"/>
    </row>
    <row r="10" spans="1:2" s="53" customFormat="1" ht="15">
      <c r="A10" s="58" t="s">
        <v>147</v>
      </c>
      <c r="B10" s="105" t="s">
        <v>235</v>
      </c>
    </row>
    <row r="11" spans="1:2" s="53" customFormat="1" ht="15">
      <c r="A11" s="54" t="s">
        <v>170</v>
      </c>
      <c r="B11" s="105" t="s">
        <v>235</v>
      </c>
    </row>
    <row r="12" spans="1:2" s="53" customFormat="1" ht="15">
      <c r="A12" s="54" t="s">
        <v>169</v>
      </c>
      <c r="B12" s="105" t="s">
        <v>235</v>
      </c>
    </row>
    <row r="13" spans="1:2" s="53" customFormat="1" ht="15">
      <c r="A13" s="54" t="s">
        <v>149</v>
      </c>
      <c r="B13" s="105" t="s">
        <v>235</v>
      </c>
    </row>
    <row r="14" spans="1:2" s="53" customFormat="1" ht="15">
      <c r="A14" s="54" t="s">
        <v>48</v>
      </c>
      <c r="B14" s="105" t="s">
        <v>235</v>
      </c>
    </row>
    <row r="15" spans="1:2" s="53" customFormat="1" ht="15">
      <c r="A15" s="58" t="s">
        <v>150</v>
      </c>
      <c r="B15" s="105" t="s">
        <v>235</v>
      </c>
    </row>
    <row r="16" spans="1:2" s="53" customFormat="1" ht="15">
      <c r="A16" s="54" t="s">
        <v>172</v>
      </c>
      <c r="B16" s="105" t="s">
        <v>235</v>
      </c>
    </row>
    <row r="17" spans="1:2" s="53" customFormat="1" ht="30">
      <c r="A17" s="54" t="s">
        <v>151</v>
      </c>
      <c r="B17" s="105" t="s">
        <v>235</v>
      </c>
    </row>
    <row r="18" spans="1:2" s="53" customFormat="1" ht="15">
      <c r="A18" s="54" t="s">
        <v>152</v>
      </c>
      <c r="B18" s="105" t="s">
        <v>235</v>
      </c>
    </row>
    <row r="19" spans="1:2" s="53" customFormat="1" ht="15">
      <c r="A19" s="54" t="s">
        <v>48</v>
      </c>
      <c r="B19" s="105" t="s">
        <v>235</v>
      </c>
    </row>
    <row r="20" spans="1:2" s="53" customFormat="1" ht="15">
      <c r="A20" s="59" t="s">
        <v>153</v>
      </c>
      <c r="B20" s="105" t="s">
        <v>235</v>
      </c>
    </row>
    <row r="21" spans="1:2" s="53" customFormat="1" ht="30">
      <c r="A21" s="54" t="s">
        <v>171</v>
      </c>
      <c r="B21" s="105" t="s">
        <v>235</v>
      </c>
    </row>
    <row r="22" spans="1:2" s="53" customFormat="1" ht="15">
      <c r="A22" s="54" t="s">
        <v>173</v>
      </c>
      <c r="B22" s="105" t="s">
        <v>235</v>
      </c>
    </row>
    <row r="23" spans="1:2" s="53" customFormat="1" ht="15">
      <c r="A23" s="54" t="s">
        <v>152</v>
      </c>
      <c r="B23" s="105" t="s">
        <v>235</v>
      </c>
    </row>
    <row r="24" spans="1:2" s="53" customFormat="1" ht="15">
      <c r="A24" s="54" t="s">
        <v>48</v>
      </c>
      <c r="B24" s="105" t="s">
        <v>235</v>
      </c>
    </row>
    <row r="25" spans="1:2" s="53" customFormat="1" ht="15">
      <c r="A25" s="59" t="s">
        <v>155</v>
      </c>
      <c r="B25" s="105" t="s">
        <v>235</v>
      </c>
    </row>
    <row r="26" spans="1:2" s="53" customFormat="1" ht="30">
      <c r="A26" s="54" t="s">
        <v>174</v>
      </c>
      <c r="B26" s="105" t="s">
        <v>235</v>
      </c>
    </row>
    <row r="27" spans="1:2" s="53" customFormat="1" ht="15">
      <c r="A27" s="54" t="s">
        <v>154</v>
      </c>
      <c r="B27" s="105" t="s">
        <v>235</v>
      </c>
    </row>
    <row r="28" spans="1:2" s="53" customFormat="1" ht="15">
      <c r="A28" s="54" t="s">
        <v>152</v>
      </c>
      <c r="B28" s="105" t="s">
        <v>235</v>
      </c>
    </row>
    <row r="29" spans="1:2" s="53" customFormat="1" ht="15">
      <c r="A29" s="54" t="s">
        <v>48</v>
      </c>
      <c r="B29" s="105" t="s">
        <v>235</v>
      </c>
    </row>
    <row r="30" spans="1:2" s="53" customFormat="1" ht="15">
      <c r="A30" s="58" t="s">
        <v>156</v>
      </c>
      <c r="B30" s="105" t="s">
        <v>235</v>
      </c>
    </row>
    <row r="31" spans="1:2" s="53" customFormat="1" ht="15">
      <c r="A31" s="54" t="s">
        <v>175</v>
      </c>
      <c r="B31" s="105" t="s">
        <v>235</v>
      </c>
    </row>
    <row r="32" spans="1:2" s="53" customFormat="1" ht="15">
      <c r="A32" s="54" t="s">
        <v>154</v>
      </c>
      <c r="B32" s="105" t="s">
        <v>235</v>
      </c>
    </row>
    <row r="33" spans="1:2" s="53" customFormat="1" ht="15">
      <c r="A33" s="54" t="s">
        <v>157</v>
      </c>
      <c r="B33" s="105" t="s">
        <v>235</v>
      </c>
    </row>
    <row r="34" spans="1:2" s="53" customFormat="1" ht="15">
      <c r="A34" s="54" t="s">
        <v>48</v>
      </c>
      <c r="B34" s="105" t="s">
        <v>235</v>
      </c>
    </row>
    <row r="35" spans="1:2" s="53" customFormat="1" ht="15">
      <c r="A35" s="58" t="s">
        <v>158</v>
      </c>
      <c r="B35" s="105" t="s">
        <v>235</v>
      </c>
    </row>
    <row r="36" spans="1:2" s="53" customFormat="1" ht="15">
      <c r="A36" s="54" t="s">
        <v>176</v>
      </c>
      <c r="B36" s="105" t="s">
        <v>235</v>
      </c>
    </row>
    <row r="37" spans="1:2" s="53" customFormat="1" ht="15">
      <c r="A37" s="54" t="s">
        <v>148</v>
      </c>
      <c r="B37" s="105" t="s">
        <v>235</v>
      </c>
    </row>
    <row r="38" spans="1:2" s="53" customFormat="1" ht="15">
      <c r="A38" s="54" t="s">
        <v>177</v>
      </c>
      <c r="B38" s="105" t="s">
        <v>235</v>
      </c>
    </row>
    <row r="39" spans="1:2" s="53" customFormat="1" ht="15">
      <c r="A39" s="54" t="s">
        <v>48</v>
      </c>
      <c r="B39" s="105" t="s">
        <v>235</v>
      </c>
    </row>
    <row r="40" spans="1:2" s="53" customFormat="1" ht="15">
      <c r="A40" s="58" t="s">
        <v>159</v>
      </c>
      <c r="B40" s="105" t="s">
        <v>235</v>
      </c>
    </row>
    <row r="41" spans="1:2" s="53" customFormat="1" ht="15">
      <c r="A41" s="54" t="s">
        <v>178</v>
      </c>
      <c r="B41" s="105" t="s">
        <v>235</v>
      </c>
    </row>
    <row r="42" spans="1:2" s="53" customFormat="1" ht="15">
      <c r="A42" s="54" t="s">
        <v>148</v>
      </c>
      <c r="B42" s="105" t="s">
        <v>235</v>
      </c>
    </row>
    <row r="43" spans="1:2" s="53" customFormat="1" ht="15">
      <c r="A43" s="54" t="s">
        <v>177</v>
      </c>
      <c r="B43" s="105" t="s">
        <v>235</v>
      </c>
    </row>
    <row r="44" spans="1:2" s="53" customFormat="1" ht="15">
      <c r="A44" s="54" t="s">
        <v>48</v>
      </c>
      <c r="B44" s="105" t="s">
        <v>235</v>
      </c>
    </row>
    <row r="45" spans="1:2" s="53" customFormat="1" ht="15">
      <c r="A45" s="58" t="s">
        <v>160</v>
      </c>
      <c r="B45" s="105" t="s">
        <v>235</v>
      </c>
    </row>
    <row r="46" spans="1:2" s="53" customFormat="1" ht="15">
      <c r="A46" s="54" t="s">
        <v>180</v>
      </c>
      <c r="B46" s="105" t="s">
        <v>235</v>
      </c>
    </row>
    <row r="47" spans="1:2" s="53" customFormat="1" ht="15">
      <c r="A47" s="54" t="s">
        <v>148</v>
      </c>
      <c r="B47" s="105" t="s">
        <v>235</v>
      </c>
    </row>
    <row r="48" spans="1:2" s="53" customFormat="1" ht="15">
      <c r="A48" s="54" t="s">
        <v>177</v>
      </c>
      <c r="B48" s="105" t="s">
        <v>235</v>
      </c>
    </row>
    <row r="49" spans="1:2" s="53" customFormat="1" ht="15">
      <c r="A49" s="54" t="s">
        <v>48</v>
      </c>
      <c r="B49" s="105" t="s">
        <v>235</v>
      </c>
    </row>
    <row r="50" spans="1:2" s="53" customFormat="1" ht="15">
      <c r="A50" s="58" t="s">
        <v>161</v>
      </c>
      <c r="B50" s="52"/>
    </row>
    <row r="51" spans="1:2" s="53" customFormat="1" ht="15">
      <c r="A51" s="54" t="s">
        <v>181</v>
      </c>
      <c r="B51" s="107">
        <v>1374162.02</v>
      </c>
    </row>
    <row r="52" spans="1:2" s="53" customFormat="1" ht="15">
      <c r="A52" s="54" t="s">
        <v>148</v>
      </c>
      <c r="B52" s="107">
        <f>B51/B53</f>
        <v>1922.0264274049212</v>
      </c>
    </row>
    <row r="53" spans="1:2" s="53" customFormat="1" ht="15">
      <c r="A53" s="54" t="s">
        <v>177</v>
      </c>
      <c r="B53" s="105">
        <f>2687.8*0.266</f>
        <v>714.9548000000001</v>
      </c>
    </row>
    <row r="54" spans="1:2" s="53" customFormat="1" ht="15">
      <c r="A54" s="54" t="s">
        <v>48</v>
      </c>
      <c r="B54" s="105" t="s">
        <v>245</v>
      </c>
    </row>
    <row r="55" spans="1:2" s="53" customFormat="1" ht="15">
      <c r="A55" s="58" t="s">
        <v>162</v>
      </c>
      <c r="B55" s="105" t="s">
        <v>235</v>
      </c>
    </row>
    <row r="56" spans="1:2" s="53" customFormat="1" ht="15">
      <c r="A56" s="54" t="s">
        <v>182</v>
      </c>
      <c r="B56" s="105" t="s">
        <v>235</v>
      </c>
    </row>
    <row r="57" spans="1:2" s="53" customFormat="1" ht="15">
      <c r="A57" s="54" t="s">
        <v>148</v>
      </c>
      <c r="B57" s="105" t="s">
        <v>235</v>
      </c>
    </row>
    <row r="58" spans="1:2" s="53" customFormat="1" ht="15">
      <c r="A58" s="54" t="s">
        <v>177</v>
      </c>
      <c r="B58" s="105" t="s">
        <v>235</v>
      </c>
    </row>
    <row r="59" spans="1:2" s="53" customFormat="1" ht="15">
      <c r="A59" s="54" t="s">
        <v>48</v>
      </c>
      <c r="B59" s="105" t="s">
        <v>235</v>
      </c>
    </row>
    <row r="60" spans="1:2" s="53" customFormat="1" ht="15">
      <c r="A60" s="58" t="s">
        <v>163</v>
      </c>
      <c r="B60" s="105" t="s">
        <v>235</v>
      </c>
    </row>
    <row r="61" spans="1:2" s="53" customFormat="1" ht="15">
      <c r="A61" s="54" t="s">
        <v>183</v>
      </c>
      <c r="B61" s="105" t="s">
        <v>235</v>
      </c>
    </row>
    <row r="62" spans="1:2" s="53" customFormat="1" ht="15">
      <c r="A62" s="54" t="s">
        <v>148</v>
      </c>
      <c r="B62" s="105" t="s">
        <v>235</v>
      </c>
    </row>
    <row r="63" spans="1:2" s="53" customFormat="1" ht="15">
      <c r="A63" s="54" t="s">
        <v>177</v>
      </c>
      <c r="B63" s="105" t="s">
        <v>235</v>
      </c>
    </row>
    <row r="64" spans="1:2" s="53" customFormat="1" ht="15">
      <c r="A64" s="54" t="s">
        <v>48</v>
      </c>
      <c r="B64" s="105" t="s">
        <v>235</v>
      </c>
    </row>
    <row r="65" spans="1:2" s="53" customFormat="1" ht="15">
      <c r="A65" s="58" t="s">
        <v>164</v>
      </c>
      <c r="B65" s="105" t="s">
        <v>235</v>
      </c>
    </row>
    <row r="66" spans="1:2" s="53" customFormat="1" ht="15">
      <c r="A66" s="54" t="s">
        <v>184</v>
      </c>
      <c r="B66" s="105" t="s">
        <v>235</v>
      </c>
    </row>
    <row r="67" spans="1:2" s="53" customFormat="1" ht="15">
      <c r="A67" s="54" t="s">
        <v>148</v>
      </c>
      <c r="B67" s="105" t="s">
        <v>235</v>
      </c>
    </row>
    <row r="68" spans="1:2" s="53" customFormat="1" ht="15">
      <c r="A68" s="54" t="s">
        <v>177</v>
      </c>
      <c r="B68" s="105" t="s">
        <v>235</v>
      </c>
    </row>
    <row r="69" spans="1:2" s="53" customFormat="1" ht="15">
      <c r="A69" s="54" t="s">
        <v>48</v>
      </c>
      <c r="B69" s="105" t="s">
        <v>235</v>
      </c>
    </row>
    <row r="70" spans="1:2" s="53" customFormat="1" ht="15">
      <c r="A70" s="58" t="s">
        <v>165</v>
      </c>
      <c r="B70" s="105" t="s">
        <v>235</v>
      </c>
    </row>
    <row r="71" spans="1:2" s="53" customFormat="1" ht="15">
      <c r="A71" s="54" t="s">
        <v>185</v>
      </c>
      <c r="B71" s="105" t="s">
        <v>235</v>
      </c>
    </row>
    <row r="72" spans="1:2" s="53" customFormat="1" ht="15">
      <c r="A72" s="54" t="s">
        <v>148</v>
      </c>
      <c r="B72" s="105" t="s">
        <v>235</v>
      </c>
    </row>
    <row r="73" spans="1:2" s="53" customFormat="1" ht="15">
      <c r="A73" s="54" t="s">
        <v>177</v>
      </c>
      <c r="B73" s="105" t="s">
        <v>235</v>
      </c>
    </row>
    <row r="74" spans="1:2" s="53" customFormat="1" ht="15">
      <c r="A74" s="54" t="s">
        <v>48</v>
      </c>
      <c r="B74" s="105" t="s">
        <v>235</v>
      </c>
    </row>
    <row r="75" spans="1:2" s="53" customFormat="1" ht="15">
      <c r="A75" s="58" t="s">
        <v>166</v>
      </c>
      <c r="B75" s="105" t="s">
        <v>235</v>
      </c>
    </row>
    <row r="76" spans="1:2" s="53" customFormat="1" ht="15">
      <c r="A76" s="54" t="s">
        <v>186</v>
      </c>
      <c r="B76" s="105" t="s">
        <v>235</v>
      </c>
    </row>
    <row r="77" spans="1:2" s="53" customFormat="1" ht="15">
      <c r="A77" s="54" t="s">
        <v>148</v>
      </c>
      <c r="B77" s="105" t="s">
        <v>235</v>
      </c>
    </row>
    <row r="78" spans="1:2" s="53" customFormat="1" ht="15">
      <c r="A78" s="54" t="s">
        <v>177</v>
      </c>
      <c r="B78" s="105" t="s">
        <v>235</v>
      </c>
    </row>
    <row r="79" spans="1:2" s="53" customFormat="1" ht="15">
      <c r="A79" s="54" t="s">
        <v>48</v>
      </c>
      <c r="B79" s="105" t="s">
        <v>235</v>
      </c>
    </row>
    <row r="80" spans="1:2" ht="15">
      <c r="A80" s="58" t="s">
        <v>167</v>
      </c>
      <c r="B80" s="105" t="s">
        <v>235</v>
      </c>
    </row>
    <row r="81" spans="1:2" ht="15">
      <c r="A81" s="54" t="s">
        <v>179</v>
      </c>
      <c r="B81" s="105" t="s">
        <v>235</v>
      </c>
    </row>
    <row r="82" spans="1:2" ht="15">
      <c r="A82" s="54" t="s">
        <v>48</v>
      </c>
      <c r="B82" s="105" t="s">
        <v>235</v>
      </c>
    </row>
    <row r="83" spans="1:2" ht="15">
      <c r="A83" s="54" t="s">
        <v>205</v>
      </c>
      <c r="B83" s="105" t="s">
        <v>235</v>
      </c>
    </row>
    <row r="84" spans="1:2" ht="15">
      <c r="A84" s="54" t="s">
        <v>168</v>
      </c>
      <c r="B84" s="105" t="s">
        <v>235</v>
      </c>
    </row>
    <row r="85" spans="1:2" ht="15">
      <c r="A85" s="58" t="s">
        <v>187</v>
      </c>
      <c r="B85" s="105" t="s">
        <v>235</v>
      </c>
    </row>
    <row r="86" spans="1:2" s="53" customFormat="1" ht="15">
      <c r="A86" s="54" t="s">
        <v>189</v>
      </c>
      <c r="B86" s="105" t="s">
        <v>235</v>
      </c>
    </row>
    <row r="87" spans="1:2" s="53" customFormat="1" ht="15">
      <c r="A87" s="54" t="s">
        <v>148</v>
      </c>
      <c r="B87" s="105" t="s">
        <v>235</v>
      </c>
    </row>
    <row r="88" spans="1:2" s="53" customFormat="1" ht="15">
      <c r="A88" s="54" t="s">
        <v>177</v>
      </c>
      <c r="B88" s="105" t="s">
        <v>235</v>
      </c>
    </row>
    <row r="89" spans="1:2" s="53" customFormat="1" ht="15.75" thickBot="1">
      <c r="A89" s="54" t="s">
        <v>48</v>
      </c>
      <c r="B89" s="106" t="s">
        <v>235</v>
      </c>
    </row>
    <row r="90" ht="15">
      <c r="A90" s="55" t="s">
        <v>188</v>
      </c>
    </row>
  </sheetData>
  <sheetProtection/>
  <mergeCells count="1">
    <mergeCell ref="A1:B1"/>
  </mergeCells>
  <printOptions/>
  <pageMargins left="0.97" right="0.31496062992125984" top="0.15748031496062992" bottom="0.15748031496062992" header="0.31496062992125984" footer="0.31496062992125984"/>
  <pageSetup fitToHeight="2"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C12" sqref="C12"/>
    </sheetView>
  </sheetViews>
  <sheetFormatPr defaultColWidth="9.140625" defaultRowHeight="15"/>
  <cols>
    <col min="1" max="1" width="59.140625" style="0" customWidth="1"/>
    <col min="2" max="2" width="57.00390625" style="0" customWidth="1"/>
  </cols>
  <sheetData>
    <row r="2" spans="1:2" ht="15">
      <c r="A2" s="191" t="s">
        <v>260</v>
      </c>
      <c r="B2" s="204"/>
    </row>
    <row r="3" spans="1:2" ht="57.75" customHeight="1">
      <c r="A3" s="204"/>
      <c r="B3" s="204"/>
    </row>
    <row r="4" spans="1:2" ht="15">
      <c r="A4" s="10" t="s">
        <v>0</v>
      </c>
      <c r="B4" s="88" t="s">
        <v>244</v>
      </c>
    </row>
    <row r="5" spans="1:2" ht="15">
      <c r="A5" s="10" t="s">
        <v>30</v>
      </c>
      <c r="B5" s="88">
        <v>7017126491</v>
      </c>
    </row>
    <row r="6" spans="1:2" ht="15">
      <c r="A6" s="10" t="s">
        <v>31</v>
      </c>
      <c r="B6" s="88">
        <v>701001001</v>
      </c>
    </row>
    <row r="7" spans="1:2" ht="15">
      <c r="A7" s="10" t="s">
        <v>87</v>
      </c>
      <c r="B7" s="6" t="s">
        <v>232</v>
      </c>
    </row>
    <row r="8" ht="15.75" thickBot="1"/>
    <row r="9" spans="1:2" ht="16.5" thickBot="1" thickTop="1">
      <c r="A9" s="7" t="s">
        <v>10</v>
      </c>
      <c r="B9" s="7" t="s">
        <v>6</v>
      </c>
    </row>
    <row r="10" spans="1:2" ht="31.5" thickBot="1" thickTop="1">
      <c r="A10" s="9" t="s">
        <v>11</v>
      </c>
      <c r="B10" s="91">
        <v>1</v>
      </c>
    </row>
    <row r="11" spans="1:2" ht="46.5" thickBot="1" thickTop="1">
      <c r="A11" s="13" t="s">
        <v>12</v>
      </c>
      <c r="B11" s="91">
        <v>0</v>
      </c>
    </row>
    <row r="12" spans="1:2" ht="31.5" thickBot="1" thickTop="1">
      <c r="A12" s="13" t="s">
        <v>13</v>
      </c>
      <c r="B12" s="91">
        <v>0</v>
      </c>
    </row>
    <row r="13" spans="1:2" ht="51.75" customHeight="1" thickBot="1" thickTop="1">
      <c r="A13" s="8" t="s">
        <v>14</v>
      </c>
      <c r="B13" s="91">
        <v>0</v>
      </c>
    </row>
    <row r="14" ht="15.75" thickTop="1"/>
    <row r="16" spans="1:2" ht="37.5" customHeight="1">
      <c r="A16" s="202" t="s">
        <v>137</v>
      </c>
      <c r="B16" s="202"/>
    </row>
  </sheetData>
  <sheetProtection/>
  <mergeCells count="2">
    <mergeCell ref="A2:B3"/>
    <mergeCell ref="A16:B1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N108"/>
  <sheetViews>
    <sheetView zoomScalePageLayoutView="0" workbookViewId="0" topLeftCell="A19">
      <selection activeCell="B60" sqref="B60"/>
    </sheetView>
  </sheetViews>
  <sheetFormatPr defaultColWidth="9.140625" defaultRowHeight="15"/>
  <cols>
    <col min="1" max="1" width="49.28125" style="0" customWidth="1"/>
    <col min="2" max="2" width="32.57421875" style="0" customWidth="1"/>
    <col min="3" max="3" width="25.421875" style="0" customWidth="1"/>
  </cols>
  <sheetData>
    <row r="1" ht="18" thickBot="1">
      <c r="A1" s="86" t="s">
        <v>221</v>
      </c>
    </row>
    <row r="2" spans="1:3" ht="15">
      <c r="A2" s="208" t="s">
        <v>0</v>
      </c>
      <c r="B2" s="210" t="s">
        <v>244</v>
      </c>
      <c r="C2" s="211"/>
    </row>
    <row r="3" spans="1:3" ht="15.75" thickBot="1">
      <c r="A3" s="209"/>
      <c r="B3" s="212"/>
      <c r="C3" s="213"/>
    </row>
    <row r="4" spans="1:3" ht="15.75" thickBot="1">
      <c r="A4" s="21" t="s">
        <v>30</v>
      </c>
      <c r="B4" s="206">
        <v>7017126491</v>
      </c>
      <c r="C4" s="206"/>
    </row>
    <row r="5" spans="1:3" ht="15.75" thickBot="1">
      <c r="A5" s="21" t="s">
        <v>31</v>
      </c>
      <c r="B5" s="206">
        <v>701001001</v>
      </c>
      <c r="C5" s="206"/>
    </row>
    <row r="6" spans="1:3" ht="15.75" thickBot="1">
      <c r="A6" s="21" t="s">
        <v>87</v>
      </c>
      <c r="B6" s="206" t="s">
        <v>232</v>
      </c>
      <c r="C6" s="206"/>
    </row>
    <row r="7" spans="1:3" ht="14.25" customHeight="1" thickBot="1">
      <c r="A7" s="61" t="s">
        <v>61</v>
      </c>
      <c r="B7" s="206" t="s">
        <v>235</v>
      </c>
      <c r="C7" s="206"/>
    </row>
    <row r="8" spans="1:3" ht="36.75" customHeight="1" hidden="1">
      <c r="A8" s="207"/>
      <c r="B8" s="191"/>
      <c r="C8" s="191"/>
    </row>
    <row r="9" ht="1.5" customHeight="1"/>
    <row r="10" spans="1:3" ht="42.75" customHeight="1">
      <c r="A10" s="27" t="s">
        <v>129</v>
      </c>
      <c r="B10" s="214" t="s">
        <v>235</v>
      </c>
      <c r="C10" s="215"/>
    </row>
    <row r="11" spans="1:3" ht="48" customHeight="1">
      <c r="A11" s="27" t="s">
        <v>130</v>
      </c>
      <c r="B11" s="214" t="s">
        <v>235</v>
      </c>
      <c r="C11" s="215"/>
    </row>
    <row r="12" spans="1:3" ht="47.25" customHeight="1">
      <c r="A12" s="28" t="s">
        <v>131</v>
      </c>
      <c r="B12" s="214" t="s">
        <v>235</v>
      </c>
      <c r="C12" s="215"/>
    </row>
    <row r="13" spans="1:3" ht="24.75" customHeight="1">
      <c r="A13" s="216" t="s">
        <v>132</v>
      </c>
      <c r="B13" s="216"/>
      <c r="C13" s="216"/>
    </row>
    <row r="14" ht="15" hidden="1"/>
    <row r="15" spans="1:3" ht="30.75" thickBot="1">
      <c r="A15" s="22" t="s">
        <v>140</v>
      </c>
      <c r="B15" s="23" t="s">
        <v>246</v>
      </c>
      <c r="C15" s="23" t="s">
        <v>62</v>
      </c>
    </row>
    <row r="16" spans="1:3" ht="15.75" thickBot="1">
      <c r="A16" s="24" t="s">
        <v>100</v>
      </c>
      <c r="B16" s="108" t="s">
        <v>235</v>
      </c>
      <c r="C16" s="110" t="s">
        <v>235</v>
      </c>
    </row>
    <row r="17" spans="1:3" ht="15">
      <c r="A17" s="25" t="s">
        <v>101</v>
      </c>
      <c r="B17" s="109" t="s">
        <v>235</v>
      </c>
      <c r="C17" s="109" t="s">
        <v>235</v>
      </c>
    </row>
    <row r="18" spans="1:3" ht="15">
      <c r="A18" s="26" t="s">
        <v>102</v>
      </c>
      <c r="B18" s="95" t="s">
        <v>235</v>
      </c>
      <c r="C18" s="95" t="s">
        <v>235</v>
      </c>
    </row>
    <row r="19" spans="1:3" ht="15">
      <c r="A19" s="26" t="s">
        <v>103</v>
      </c>
      <c r="B19" s="95" t="s">
        <v>235</v>
      </c>
      <c r="C19" s="95" t="s">
        <v>235</v>
      </c>
    </row>
    <row r="20" spans="1:4" ht="18">
      <c r="A20" s="217" t="s">
        <v>223</v>
      </c>
      <c r="B20" s="217"/>
      <c r="C20" s="217"/>
      <c r="D20" s="217"/>
    </row>
    <row r="21" spans="1:2" ht="3" customHeight="1" thickBot="1">
      <c r="A21" s="60"/>
      <c r="B21" s="60"/>
    </row>
    <row r="22" spans="1:4" ht="46.5" customHeight="1" hidden="1" thickBot="1">
      <c r="A22" s="87"/>
      <c r="B22" s="218"/>
      <c r="C22" s="218"/>
      <c r="D22" s="218"/>
    </row>
    <row r="23" spans="1:4" ht="35.25" customHeight="1" hidden="1" thickBot="1">
      <c r="A23" s="87"/>
      <c r="B23" s="218"/>
      <c r="C23" s="218"/>
      <c r="D23" s="218"/>
    </row>
    <row r="24" spans="1:4" ht="15.75" hidden="1" thickBot="1">
      <c r="A24" s="87"/>
      <c r="B24" s="218"/>
      <c r="C24" s="218"/>
      <c r="D24" s="218"/>
    </row>
    <row r="25" spans="1:4" ht="15.75" hidden="1" thickBot="1">
      <c r="A25" s="87"/>
      <c r="B25" s="218"/>
      <c r="C25" s="218"/>
      <c r="D25" s="218"/>
    </row>
    <row r="26" spans="1:4" ht="15.75" hidden="1" thickBot="1">
      <c r="A26" s="3"/>
      <c r="B26" s="3"/>
      <c r="C26" s="3"/>
      <c r="D26" s="3"/>
    </row>
    <row r="27" spans="1:4" ht="15.75" thickBot="1">
      <c r="A27" s="219" t="s">
        <v>222</v>
      </c>
      <c r="B27" s="220" t="s">
        <v>195</v>
      </c>
      <c r="C27" s="220" t="s">
        <v>106</v>
      </c>
      <c r="D27" s="222" t="s">
        <v>201</v>
      </c>
    </row>
    <row r="28" spans="1:4" ht="15.75" thickBot="1">
      <c r="A28" s="219"/>
      <c r="B28" s="221"/>
      <c r="C28" s="221"/>
      <c r="D28" s="223"/>
    </row>
    <row r="29" spans="1:4" ht="27.75" customHeight="1" thickBot="1">
      <c r="A29" s="224" t="s">
        <v>224</v>
      </c>
      <c r="B29" s="225"/>
      <c r="C29" s="225"/>
      <c r="D29" s="226"/>
    </row>
    <row r="30" spans="1:4" ht="15">
      <c r="A30" s="76" t="s">
        <v>202</v>
      </c>
      <c r="B30" s="73" t="s">
        <v>235</v>
      </c>
      <c r="C30" s="71" t="s">
        <v>235</v>
      </c>
      <c r="D30" s="72" t="s">
        <v>235</v>
      </c>
    </row>
    <row r="31" spans="1:4" ht="24">
      <c r="A31" s="77" t="s">
        <v>71</v>
      </c>
      <c r="B31" s="74" t="s">
        <v>235</v>
      </c>
      <c r="C31" s="65" t="s">
        <v>235</v>
      </c>
      <c r="D31" s="62" t="s">
        <v>235</v>
      </c>
    </row>
    <row r="32" spans="1:4" ht="24">
      <c r="A32" s="77" t="s">
        <v>72</v>
      </c>
      <c r="B32" s="74" t="s">
        <v>235</v>
      </c>
      <c r="C32" s="64" t="s">
        <v>235</v>
      </c>
      <c r="D32" s="62" t="s">
        <v>235</v>
      </c>
    </row>
    <row r="33" spans="1:4" ht="15">
      <c r="A33" s="78" t="s">
        <v>73</v>
      </c>
      <c r="B33" s="74" t="s">
        <v>235</v>
      </c>
      <c r="C33" s="64" t="s">
        <v>235</v>
      </c>
      <c r="D33" s="62" t="s">
        <v>235</v>
      </c>
    </row>
    <row r="34" spans="1:4" ht="15">
      <c r="A34" s="78" t="s">
        <v>74</v>
      </c>
      <c r="B34" s="74" t="s">
        <v>235</v>
      </c>
      <c r="C34" s="66" t="s">
        <v>235</v>
      </c>
      <c r="D34" s="62" t="s">
        <v>235</v>
      </c>
    </row>
    <row r="35" spans="1:4" ht="24">
      <c r="A35" s="77" t="s">
        <v>77</v>
      </c>
      <c r="B35" s="74" t="s">
        <v>235</v>
      </c>
      <c r="C35" s="67" t="s">
        <v>235</v>
      </c>
      <c r="D35" s="62" t="s">
        <v>235</v>
      </c>
    </row>
    <row r="36" spans="1:4" ht="15">
      <c r="A36" s="96" t="s">
        <v>75</v>
      </c>
      <c r="B36" s="74" t="s">
        <v>235</v>
      </c>
      <c r="C36" s="64" t="s">
        <v>235</v>
      </c>
      <c r="D36" s="62" t="s">
        <v>235</v>
      </c>
    </row>
    <row r="37" spans="1:4" ht="24">
      <c r="A37" s="96" t="s">
        <v>76</v>
      </c>
      <c r="B37" s="74" t="s">
        <v>235</v>
      </c>
      <c r="C37" s="68" t="s">
        <v>235</v>
      </c>
      <c r="D37" s="62" t="s">
        <v>235</v>
      </c>
    </row>
    <row r="38" spans="1:4" ht="15">
      <c r="A38" s="77" t="s">
        <v>78</v>
      </c>
      <c r="B38" s="74" t="s">
        <v>235</v>
      </c>
      <c r="C38" s="65" t="s">
        <v>235</v>
      </c>
      <c r="D38" s="62" t="s">
        <v>235</v>
      </c>
    </row>
    <row r="39" spans="1:4" ht="24">
      <c r="A39" s="77" t="s">
        <v>79</v>
      </c>
      <c r="B39" s="74" t="s">
        <v>235</v>
      </c>
      <c r="C39" s="69" t="s">
        <v>235</v>
      </c>
      <c r="D39" s="62" t="s">
        <v>235</v>
      </c>
    </row>
    <row r="40" spans="1:4" ht="24">
      <c r="A40" s="77" t="s">
        <v>199</v>
      </c>
      <c r="B40" s="74" t="s">
        <v>235</v>
      </c>
      <c r="C40" s="69" t="s">
        <v>235</v>
      </c>
      <c r="D40" s="62" t="s">
        <v>235</v>
      </c>
    </row>
    <row r="41" spans="1:4" ht="15">
      <c r="A41" s="77" t="s">
        <v>206</v>
      </c>
      <c r="B41" s="74" t="s">
        <v>235</v>
      </c>
      <c r="C41" s="69" t="s">
        <v>235</v>
      </c>
      <c r="D41" s="62" t="s">
        <v>235</v>
      </c>
    </row>
    <row r="42" spans="1:4" ht="24">
      <c r="A42" s="77" t="s">
        <v>196</v>
      </c>
      <c r="B42" s="74" t="s">
        <v>235</v>
      </c>
      <c r="C42" s="69" t="s">
        <v>235</v>
      </c>
      <c r="D42" s="62" t="s">
        <v>235</v>
      </c>
    </row>
    <row r="43" spans="1:4" ht="24">
      <c r="A43" s="77" t="s">
        <v>197</v>
      </c>
      <c r="B43" s="74" t="s">
        <v>235</v>
      </c>
      <c r="C43" s="69" t="s">
        <v>235</v>
      </c>
      <c r="D43" s="62" t="s">
        <v>235</v>
      </c>
    </row>
    <row r="44" spans="1:4" ht="15">
      <c r="A44" s="77" t="s">
        <v>200</v>
      </c>
      <c r="B44" s="74" t="s">
        <v>235</v>
      </c>
      <c r="C44" s="69" t="s">
        <v>235</v>
      </c>
      <c r="D44" s="62" t="s">
        <v>235</v>
      </c>
    </row>
    <row r="45" spans="1:4" ht="15">
      <c r="A45" s="77" t="s">
        <v>198</v>
      </c>
      <c r="B45" s="74" t="s">
        <v>235</v>
      </c>
      <c r="C45" s="69" t="s">
        <v>235</v>
      </c>
      <c r="D45" s="62" t="s">
        <v>235</v>
      </c>
    </row>
    <row r="46" spans="1:4" ht="24">
      <c r="A46" s="77" t="s">
        <v>204</v>
      </c>
      <c r="B46" s="74" t="s">
        <v>235</v>
      </c>
      <c r="C46" s="69" t="s">
        <v>235</v>
      </c>
      <c r="D46" s="62" t="s">
        <v>235</v>
      </c>
    </row>
    <row r="47" spans="1:4" ht="24.75" thickBot="1">
      <c r="A47" s="79" t="s">
        <v>203</v>
      </c>
      <c r="B47" s="75" t="s">
        <v>235</v>
      </c>
      <c r="C47" s="70" t="s">
        <v>235</v>
      </c>
      <c r="D47" s="63" t="s">
        <v>235</v>
      </c>
    </row>
    <row r="48" spans="1:12" ht="15">
      <c r="A48" s="229" t="s">
        <v>247</v>
      </c>
      <c r="B48" s="230"/>
      <c r="C48" s="230"/>
      <c r="D48" s="230"/>
      <c r="E48" s="230"/>
      <c r="F48" s="230"/>
      <c r="G48" s="230"/>
      <c r="H48" s="230"/>
      <c r="I48" s="230"/>
      <c r="J48" s="230"/>
      <c r="K48" s="230"/>
      <c r="L48" s="230"/>
    </row>
    <row r="49" spans="1:12" ht="15" hidden="1">
      <c r="A49" s="35"/>
      <c r="B49" s="36"/>
      <c r="C49" s="36"/>
      <c r="D49" s="36"/>
      <c r="E49" s="36"/>
      <c r="F49" s="36"/>
      <c r="G49" s="36"/>
      <c r="H49" s="36"/>
      <c r="I49" s="36"/>
      <c r="J49" s="36"/>
      <c r="K49" s="36"/>
      <c r="L49" s="36"/>
    </row>
    <row r="50" spans="1:8" ht="15" hidden="1">
      <c r="A50" s="87"/>
      <c r="B50" s="231"/>
      <c r="C50" s="231"/>
      <c r="D50" s="231"/>
      <c r="E50" s="231"/>
      <c r="F50" s="231"/>
      <c r="G50" s="231"/>
      <c r="H50" s="231"/>
    </row>
    <row r="51" spans="1:8" ht="15" hidden="1">
      <c r="A51" s="87"/>
      <c r="B51" s="231"/>
      <c r="C51" s="231"/>
      <c r="D51" s="231"/>
      <c r="E51" s="231"/>
      <c r="F51" s="231"/>
      <c r="G51" s="231"/>
      <c r="H51" s="231"/>
    </row>
    <row r="52" spans="1:8" ht="15" hidden="1">
      <c r="A52" s="87"/>
      <c r="B52" s="231"/>
      <c r="C52" s="231"/>
      <c r="D52" s="231"/>
      <c r="E52" s="231"/>
      <c r="F52" s="231"/>
      <c r="G52" s="231"/>
      <c r="H52" s="231"/>
    </row>
    <row r="53" spans="1:8" ht="15" hidden="1">
      <c r="A53" s="87"/>
      <c r="B53" s="231"/>
      <c r="C53" s="231"/>
      <c r="D53" s="231"/>
      <c r="E53" s="231"/>
      <c r="F53" s="231"/>
      <c r="G53" s="231"/>
      <c r="H53" s="231"/>
    </row>
    <row r="54" spans="13:14" ht="15" hidden="1">
      <c r="M54" s="233" t="s">
        <v>105</v>
      </c>
      <c r="N54" s="233"/>
    </row>
    <row r="55" spans="1:14" ht="15">
      <c r="A55" s="234" t="s">
        <v>64</v>
      </c>
      <c r="B55" s="237" t="s">
        <v>248</v>
      </c>
      <c r="C55" s="238" t="s">
        <v>249</v>
      </c>
      <c r="D55" s="238"/>
      <c r="E55" s="238"/>
      <c r="F55" s="238"/>
      <c r="G55" s="238"/>
      <c r="H55" s="238"/>
      <c r="I55" s="238"/>
      <c r="J55" s="238"/>
      <c r="K55" s="238"/>
      <c r="L55" s="239"/>
      <c r="M55" s="237" t="s">
        <v>62</v>
      </c>
      <c r="N55" s="237"/>
    </row>
    <row r="56" spans="1:14" ht="15">
      <c r="A56" s="235"/>
      <c r="B56" s="237"/>
      <c r="C56" s="238" t="s">
        <v>69</v>
      </c>
      <c r="D56" s="238"/>
      <c r="E56" s="238"/>
      <c r="F56" s="238"/>
      <c r="G56" s="238"/>
      <c r="H56" s="238" t="s">
        <v>70</v>
      </c>
      <c r="I56" s="238"/>
      <c r="J56" s="238"/>
      <c r="K56" s="238"/>
      <c r="L56" s="239"/>
      <c r="M56" s="237"/>
      <c r="N56" s="237"/>
    </row>
    <row r="57" spans="1:14" ht="15.75" thickBot="1">
      <c r="A57" s="236"/>
      <c r="B57" s="234"/>
      <c r="C57" s="29" t="s">
        <v>63</v>
      </c>
      <c r="D57" s="29" t="s">
        <v>65</v>
      </c>
      <c r="E57" s="29" t="s">
        <v>66</v>
      </c>
      <c r="F57" s="29" t="s">
        <v>67</v>
      </c>
      <c r="G57" s="29" t="s">
        <v>68</v>
      </c>
      <c r="H57" s="29" t="s">
        <v>63</v>
      </c>
      <c r="I57" s="29" t="s">
        <v>65</v>
      </c>
      <c r="J57" s="29" t="s">
        <v>66</v>
      </c>
      <c r="K57" s="29" t="s">
        <v>67</v>
      </c>
      <c r="L57" s="30" t="s">
        <v>68</v>
      </c>
      <c r="M57" s="237"/>
      <c r="N57" s="237"/>
    </row>
    <row r="58" spans="1:14" ht="15">
      <c r="A58" s="31" t="s">
        <v>63</v>
      </c>
      <c r="B58" s="111" t="s">
        <v>235</v>
      </c>
      <c r="C58" s="111" t="s">
        <v>235</v>
      </c>
      <c r="D58" s="111" t="s">
        <v>235</v>
      </c>
      <c r="E58" s="111" t="s">
        <v>235</v>
      </c>
      <c r="F58" s="111" t="s">
        <v>235</v>
      </c>
      <c r="G58" s="111" t="s">
        <v>235</v>
      </c>
      <c r="H58" s="111" t="s">
        <v>235</v>
      </c>
      <c r="I58" s="111" t="s">
        <v>235</v>
      </c>
      <c r="J58" s="111" t="s">
        <v>235</v>
      </c>
      <c r="K58" s="111" t="s">
        <v>235</v>
      </c>
      <c r="L58" s="112" t="s">
        <v>235</v>
      </c>
      <c r="M58" s="242" t="s">
        <v>235</v>
      </c>
      <c r="N58" s="242"/>
    </row>
    <row r="59" spans="1:14" ht="15">
      <c r="A59" s="26" t="s">
        <v>101</v>
      </c>
      <c r="B59" s="95" t="s">
        <v>235</v>
      </c>
      <c r="C59" s="95" t="s">
        <v>235</v>
      </c>
      <c r="D59" s="95" t="s">
        <v>235</v>
      </c>
      <c r="E59" s="95" t="s">
        <v>235</v>
      </c>
      <c r="F59" s="95" t="s">
        <v>235</v>
      </c>
      <c r="G59" s="95" t="s">
        <v>235</v>
      </c>
      <c r="H59" s="95" t="s">
        <v>235</v>
      </c>
      <c r="I59" s="95" t="s">
        <v>235</v>
      </c>
      <c r="J59" s="95" t="s">
        <v>235</v>
      </c>
      <c r="K59" s="95" t="s">
        <v>235</v>
      </c>
      <c r="L59" s="94" t="s">
        <v>235</v>
      </c>
      <c r="M59" s="242" t="s">
        <v>235</v>
      </c>
      <c r="N59" s="242"/>
    </row>
    <row r="60" spans="1:14" ht="15">
      <c r="A60" s="26" t="s">
        <v>104</v>
      </c>
      <c r="B60" s="95" t="s">
        <v>235</v>
      </c>
      <c r="C60" s="95" t="s">
        <v>235</v>
      </c>
      <c r="D60" s="95" t="s">
        <v>235</v>
      </c>
      <c r="E60" s="95" t="s">
        <v>235</v>
      </c>
      <c r="F60" s="95" t="s">
        <v>235</v>
      </c>
      <c r="G60" s="95" t="s">
        <v>235</v>
      </c>
      <c r="H60" s="95" t="s">
        <v>235</v>
      </c>
      <c r="I60" s="95" t="s">
        <v>235</v>
      </c>
      <c r="J60" s="95" t="s">
        <v>235</v>
      </c>
      <c r="K60" s="95" t="s">
        <v>235</v>
      </c>
      <c r="L60" s="95" t="s">
        <v>235</v>
      </c>
      <c r="M60" s="242" t="s">
        <v>235</v>
      </c>
      <c r="N60" s="242"/>
    </row>
    <row r="61" spans="1:14" ht="15">
      <c r="A61" s="26" t="s">
        <v>103</v>
      </c>
      <c r="B61" s="95" t="s">
        <v>235</v>
      </c>
      <c r="C61" s="95" t="s">
        <v>235</v>
      </c>
      <c r="D61" s="95" t="s">
        <v>235</v>
      </c>
      <c r="E61" s="95" t="s">
        <v>235</v>
      </c>
      <c r="F61" s="95" t="s">
        <v>235</v>
      </c>
      <c r="G61" s="95" t="s">
        <v>235</v>
      </c>
      <c r="H61" s="95" t="s">
        <v>235</v>
      </c>
      <c r="I61" s="95" t="s">
        <v>235</v>
      </c>
      <c r="J61" s="95" t="s">
        <v>235</v>
      </c>
      <c r="K61" s="95" t="s">
        <v>235</v>
      </c>
      <c r="L61" s="95" t="s">
        <v>235</v>
      </c>
      <c r="M61" s="242" t="s">
        <v>235</v>
      </c>
      <c r="N61" s="242"/>
    </row>
    <row r="63" spans="1:4" ht="51.75" customHeight="1">
      <c r="A63" s="232" t="s">
        <v>194</v>
      </c>
      <c r="B63" s="232"/>
      <c r="C63" s="232"/>
      <c r="D63" s="3"/>
    </row>
    <row r="64" spans="1:4" ht="34.5" customHeight="1">
      <c r="A64" s="232" t="s">
        <v>138</v>
      </c>
      <c r="B64" s="232"/>
      <c r="C64" s="232"/>
      <c r="D64" s="3"/>
    </row>
    <row r="65" spans="1:4" ht="18" customHeight="1">
      <c r="A65" s="232" t="s">
        <v>139</v>
      </c>
      <c r="B65" s="232"/>
      <c r="C65" s="232"/>
      <c r="D65" s="3"/>
    </row>
    <row r="66" spans="1:4" ht="108.75" customHeight="1">
      <c r="A66" s="240" t="s">
        <v>225</v>
      </c>
      <c r="B66" s="240"/>
      <c r="C66" s="241"/>
      <c r="D66" s="241"/>
    </row>
    <row r="105" spans="1:3" ht="51" customHeight="1">
      <c r="A105" s="202" t="s">
        <v>194</v>
      </c>
      <c r="B105" s="202"/>
      <c r="C105" s="202"/>
    </row>
    <row r="106" spans="1:3" ht="42.75" customHeight="1">
      <c r="A106" s="202" t="s">
        <v>138</v>
      </c>
      <c r="B106" s="202"/>
      <c r="C106" s="202"/>
    </row>
    <row r="107" spans="1:3" ht="22.5" customHeight="1">
      <c r="A107" s="202" t="s">
        <v>139</v>
      </c>
      <c r="B107" s="202"/>
      <c r="C107" s="202"/>
    </row>
    <row r="108" spans="1:4" ht="115.5" customHeight="1">
      <c r="A108" s="227" t="s">
        <v>225</v>
      </c>
      <c r="B108" s="227"/>
      <c r="C108" s="228"/>
      <c r="D108" s="228"/>
    </row>
  </sheetData>
  <sheetProtection/>
  <mergeCells count="45">
    <mergeCell ref="A64:C64"/>
    <mergeCell ref="A65:C65"/>
    <mergeCell ref="A66:D66"/>
    <mergeCell ref="M58:N58"/>
    <mergeCell ref="M59:N59"/>
    <mergeCell ref="M60:N60"/>
    <mergeCell ref="M61:N61"/>
    <mergeCell ref="M54:N54"/>
    <mergeCell ref="A55:A57"/>
    <mergeCell ref="B55:B57"/>
    <mergeCell ref="C55:L55"/>
    <mergeCell ref="M55:N57"/>
    <mergeCell ref="C56:G56"/>
    <mergeCell ref="H56:L56"/>
    <mergeCell ref="C27:C28"/>
    <mergeCell ref="D27:D28"/>
    <mergeCell ref="A29:D29"/>
    <mergeCell ref="A108:D108"/>
    <mergeCell ref="A48:L48"/>
    <mergeCell ref="B50:H50"/>
    <mergeCell ref="B51:H51"/>
    <mergeCell ref="B52:H52"/>
    <mergeCell ref="B53:H53"/>
    <mergeCell ref="A63:C63"/>
    <mergeCell ref="A105:C105"/>
    <mergeCell ref="A106:C106"/>
    <mergeCell ref="A107:C107"/>
    <mergeCell ref="A20:D20"/>
    <mergeCell ref="B22:D22"/>
    <mergeCell ref="B23:D23"/>
    <mergeCell ref="B24:D24"/>
    <mergeCell ref="B25:D25"/>
    <mergeCell ref="A27:A28"/>
    <mergeCell ref="B27:B28"/>
    <mergeCell ref="B12:C12"/>
    <mergeCell ref="A13:C13"/>
    <mergeCell ref="B10:C10"/>
    <mergeCell ref="B11:C11"/>
    <mergeCell ref="B6:C6"/>
    <mergeCell ref="A8:C8"/>
    <mergeCell ref="B7:C7"/>
    <mergeCell ref="A2:A3"/>
    <mergeCell ref="B2:C3"/>
    <mergeCell ref="B4:C4"/>
    <mergeCell ref="B5:C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9.xml><?xml version="1.0" encoding="utf-8"?>
<worksheet xmlns="http://schemas.openxmlformats.org/spreadsheetml/2006/main" xmlns:r="http://schemas.openxmlformats.org/officeDocument/2006/relationships">
  <sheetPr>
    <pageSetUpPr fitToPage="1"/>
  </sheetPr>
  <dimension ref="A2:B20"/>
  <sheetViews>
    <sheetView zoomScalePageLayoutView="0" workbookViewId="0" topLeftCell="A1">
      <selection activeCell="B17" sqref="B17"/>
    </sheetView>
  </sheetViews>
  <sheetFormatPr defaultColWidth="9.140625" defaultRowHeight="15"/>
  <cols>
    <col min="1" max="1" width="41.140625" style="0" customWidth="1"/>
    <col min="2" max="2" width="46.421875" style="0" customWidth="1"/>
  </cols>
  <sheetData>
    <row r="2" spans="1:2" ht="15">
      <c r="A2" s="191" t="s">
        <v>226</v>
      </c>
      <c r="B2" s="204"/>
    </row>
    <row r="3" spans="1:2" ht="56.25" customHeight="1">
      <c r="A3" s="204"/>
      <c r="B3" s="204"/>
    </row>
    <row r="5" spans="1:2" ht="15">
      <c r="A5" s="10" t="s">
        <v>0</v>
      </c>
      <c r="B5" s="88" t="s">
        <v>244</v>
      </c>
    </row>
    <row r="6" spans="1:2" ht="15">
      <c r="A6" s="10" t="s">
        <v>30</v>
      </c>
      <c r="B6" s="88">
        <v>7017126491</v>
      </c>
    </row>
    <row r="7" spans="1:2" ht="15">
      <c r="A7" s="10" t="s">
        <v>31</v>
      </c>
      <c r="B7" s="88">
        <v>701001001</v>
      </c>
    </row>
    <row r="8" spans="1:2" ht="15">
      <c r="A8" s="10" t="s">
        <v>87</v>
      </c>
      <c r="B8" s="113" t="s">
        <v>232</v>
      </c>
    </row>
    <row r="9" spans="1:2" ht="15">
      <c r="A9" s="10" t="s">
        <v>92</v>
      </c>
      <c r="B9" s="88" t="s">
        <v>239</v>
      </c>
    </row>
    <row r="10" ht="15" customHeight="1"/>
    <row r="11" ht="15" hidden="1"/>
    <row r="12" spans="1:2" ht="15">
      <c r="A12" s="14" t="s">
        <v>10</v>
      </c>
      <c r="B12" s="14" t="s">
        <v>6</v>
      </c>
    </row>
    <row r="13" spans="1:2" ht="46.5" customHeight="1">
      <c r="A13" s="15" t="s">
        <v>15</v>
      </c>
      <c r="B13" s="95" t="s">
        <v>241</v>
      </c>
    </row>
    <row r="14" spans="1:2" ht="47.25" customHeight="1">
      <c r="A14" s="15" t="s">
        <v>16</v>
      </c>
      <c r="B14" s="95" t="s">
        <v>250</v>
      </c>
    </row>
    <row r="15" spans="1:2" ht="48" customHeight="1">
      <c r="A15" s="15" t="s">
        <v>17</v>
      </c>
      <c r="B15" s="95" t="s">
        <v>241</v>
      </c>
    </row>
    <row r="16" spans="1:2" ht="51" customHeight="1">
      <c r="A16" s="15" t="s">
        <v>143</v>
      </c>
      <c r="B16" s="95">
        <f>'Т2'!B36-'Т2'!B37</f>
        <v>0.609</v>
      </c>
    </row>
    <row r="19" spans="1:2" ht="15">
      <c r="A19" s="202" t="s">
        <v>141</v>
      </c>
      <c r="B19" s="202"/>
    </row>
    <row r="20" spans="1:2" ht="66.75" customHeight="1">
      <c r="A20" s="202" t="s">
        <v>142</v>
      </c>
      <c r="B20" s="202"/>
    </row>
  </sheetData>
  <sheetProtection/>
  <mergeCells count="3">
    <mergeCell ref="A20:B20"/>
    <mergeCell ref="A2:B3"/>
    <mergeCell ref="A19:B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Жилкина Г.Г.</cp:lastModifiedBy>
  <cp:lastPrinted>2010-07-13T04:19:31Z</cp:lastPrinted>
  <dcterms:created xsi:type="dcterms:W3CDTF">2010-02-15T13:42:22Z</dcterms:created>
  <dcterms:modified xsi:type="dcterms:W3CDTF">2010-07-14T02:02:49Z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