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6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<sst xmlns="http://schemas.openxmlformats.org/spreadsheetml/2006/main" count="429" uniqueCount="253">
  <si>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</si>
  <si>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</si>
  <si>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</si>
  <si>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</si>
  <si>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</si>
  <si>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</si>
  <si>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</si>
  <si>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</si>
  <si>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</si>
  <si>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</si>
  <si>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</si>
  <si>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</si>
  <si>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</si>
  <si>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</si>
  <si>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</si>
  <si>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</si>
  <si>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</si>
  <si>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</si>
  <si>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</si>
  <si>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</si>
  <si>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</si>
  <si>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</si>
  <si>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</si>
  <si>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</si>
  <si>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</si>
  <si>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</si>
  <si>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</si>
  <si>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</si>
  <si>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</si>
  <si>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</si>
  <si>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</si>
  <si>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</si>
  <si>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</si>
  <si>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</si>
  <si>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</si>
  <si>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</si>
  <si>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</si>
  <si>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</si>
  <si>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</si>
  <si>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</si>
  <si>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</si>
  <si>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</si>
  <si>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</si>
  <si>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</si>
  <si>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</si>
  <si>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</si>
  <si>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</si>
  <si>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</si>
  <si>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</si>
  <si>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</si>
  <si>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</si>
  <si>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</si>
  <si>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</si>
  <si>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</si>
  <si>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</si>
  <si>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</si>
  <si>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</si>
  <si>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</si>
  <si>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</si>
  <si>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</si>
  <si>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</si>
  <si>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</si>
  <si>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</si>
  <si>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</si>
  <si>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</si>
  <si>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</si>
  <si>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</si>
  <si>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</si>
  <si>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</si>
  <si>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</si>
  <si>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</si>
  <si>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</si>
  <si>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</si>
  <si>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</si>
  <si>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</si>
  <si>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</si>
  <si>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</si>
  <si>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</si>
  <si>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</si>
  <si>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</si>
  <si>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</si>
  <si>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</si>
  <si>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</si>
  <si>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</si>
  <si>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</si>
  <si>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</si>
  <si>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</si>
  <si>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</si>
  <si>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</si>
  <si>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</si>
  <si>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</si>
  <si>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</si>
  <si>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</si>
  <si>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</si>
  <si>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</si>
  <si>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</si>
  <si>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</si>
  <si>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</si>
  <si>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</si>
  <si>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</si>
  <si>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</si>
  <si>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</si>
  <si>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</si>
  <si>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</si>
  <si>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</si>
  <si>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</si>
  <si>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</si>
  <si>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</si>
  <si>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</si>
  <si>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</si>
  <si>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</si>
  <si>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</si>
  <si>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</si>
  <si>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</si>
  <si>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</si>
  <si>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</si>
  <si>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</si>
  <si>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</si>
  <si>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</si>
  <si>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</si>
  <si>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</si>
  <si>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</si>
  <si>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</si>
  <si>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</si>
  <si>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</si>
  <si>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</si>
  <si>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</si>
  <si>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</si>
  <si>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</si>
  <si>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</si>
  <si>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</si>
  <si>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</si>
  <si>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</si>
  <si>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</si>
  <si>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</si>
  <si>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</si>
  <si>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</si>
  <si>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</si>
  <si>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</si>
  <si>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</si>
  <si>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</si>
  <si>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</si>
  <si>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</si>
  <si>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</si>
  <si>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</si>
  <si>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</si>
  <si>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</si>
  <si>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</si>
  <si>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</si>
  <si>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</si>
  <si>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</si>
  <si>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</si>
  <si>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</si>
  <si>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</si>
  <si>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</si>
  <si>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</si>
  <si>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</si>
  <si>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</si>
  <si>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</si>
  <si>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</si>
  <si>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</si>
  <si>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</si>
  <si>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</si>
  <si>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</si>
  <si>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</si>
  <si>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</si>
  <si>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</si>
  <si>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</si>
  <si>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</si>
  <si>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</si>
  <si>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</si>
  <si>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</si>
  <si>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</si>
  <si>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</si>
  <si>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</si>
  <si>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</si>
  <si>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</si>
  <si>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</si>
  <si>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</si>
  <si>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</si>
  <si>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</si>
  <si>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</si>
  <si>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</si>
  <si>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</si>
  <si>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</si>
  <si>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</si>
  <si>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</si>
  <si>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</si>
  <si>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</si>
  <si>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</si>
  <si>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</si>
  <si>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</si>
  <si>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</si>
  <si>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</si>
  <si>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</si>
  <si>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</si>
  <si>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</si>
  <si>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</si>
  <si>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</si>
  <si>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</si>
  <si>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</si>
  <si>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</si>
  <si>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</si>
  <si>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</si>
  <si>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</si>
  <si>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</si>
  <si>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</si>
  <si>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</si>
  <si>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</si>
  <si>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</si>
  <si>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</si>
  <si>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</si>
  <si>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</si>
  <si>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</si>
  <si>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</si>
  <si>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</si>
  <si>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</si>
  <si>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</si>
  <si>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</si>
  <si>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</si>
  <si>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</si>
  <si>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</si>
  <si>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</si>
  <si>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</si>
  <si>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</si>
  <si>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</si>
  <si>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</si>
  <si>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</si>
  <si>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</si>
  <si>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</si>
  <si>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</si>
  <si>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</si>
  <si>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</si>
  <si>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</si>
  <si>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</si>
  <si>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«Стройтехмонтаж»</t>
  </si>
  <si>
    <t>634003, г. Томск, пер. Школьный, 6.</t>
  </si>
  <si>
    <t>Региональная энергетическая комиссия Томской области</t>
  </si>
  <si>
    <t>Приказ РЭК Томской области от 29 октября 2009г. №55/253</t>
  </si>
  <si>
    <t>НЕТ</t>
  </si>
  <si>
    <t>нет</t>
  </si>
  <si>
    <t>с 01.01.2010г. по 31.12.2010г.</t>
  </si>
  <si>
    <t>2009 год</t>
  </si>
  <si>
    <t>теплоснабжение</t>
  </si>
  <si>
    <t>по Договору</t>
  </si>
  <si>
    <t>2009 г.</t>
  </si>
  <si>
    <t>Резерв мощности системы теплоснабжения²</t>
  </si>
  <si>
    <t>650-694</t>
  </si>
  <si>
    <t>stm-to@mail.ru</t>
  </si>
  <si>
    <t>На данный момент Договора на отопительный  период 2010-2011 находятся в разработке</t>
  </si>
  <si>
    <t xml:space="preserve">7.1. Форма заявки на подключение к системе теплоснабжения </t>
  </si>
  <si>
    <t>Подключений не производилось, формы заявок находятся в разработке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</si>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</sst>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" borderId="36" xfId="0" applyFill="1" applyBorder="1" applyAlignment="1">
      <alignment vertical="top" wrapText="1"/>
    </xf>
    <xf numFmtId="0" fontId="8" fillId="23" borderId="37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7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4" fillId="2" borderId="48" xfId="54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11" borderId="12" xfId="0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5" fillId="11" borderId="26" xfId="0" applyFont="1" applyFill="1" applyBorder="1" applyAlignment="1">
      <alignment horizontal="center" wrapText="1"/>
    </xf>
    <xf numFmtId="0" fontId="0" fillId="23" borderId="34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37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 indent="2"/>
    </xf>
    <xf numFmtId="0" fontId="0" fillId="23" borderId="35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" borderId="36" xfId="0" applyFont="1" applyFill="1" applyBorder="1" applyAlignment="1">
      <alignment vertical="top" wrapText="1"/>
    </xf>
    <xf numFmtId="0" fontId="8" fillId="23" borderId="37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left"/>
    </xf>
    <xf numFmtId="0" fontId="0" fillId="2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vertical="center" wrapText="1"/>
    </xf>
    <xf numFmtId="0" fontId="30" fillId="0" borderId="51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0" fillId="23" borderId="1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52" xfId="0" applyFont="1" applyFill="1" applyBorder="1" applyAlignment="1">
      <alignment horizontal="left" vertical="top" wrapText="1"/>
    </xf>
    <xf numFmtId="0" fontId="29" fillId="0" borderId="53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29" fillId="0" borderId="54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6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0" fillId="11" borderId="57" xfId="0" applyFill="1" applyBorder="1" applyAlignment="1">
      <alignment horizontal="center" wrapText="1"/>
    </xf>
    <xf numFmtId="0" fontId="0" fillId="11" borderId="58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0" fillId="11" borderId="60" xfId="0" applyFill="1" applyBorder="1" applyAlignment="1">
      <alignment horizontal="center" wrapText="1"/>
    </xf>
    <xf numFmtId="0" fontId="0" fillId="11" borderId="61" xfId="0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4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70" xfId="0" applyFont="1" applyBorder="1" applyAlignment="1">
      <alignment horizontal="left" vertical="center" wrapText="1"/>
    </xf>
    <xf numFmtId="0" fontId="5" fillId="23" borderId="57" xfId="0" applyFont="1" applyFill="1" applyBorder="1" applyAlignment="1">
      <alignment horizontal="center" vertical="center"/>
    </xf>
    <xf numFmtId="0" fontId="5" fillId="23" borderId="7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3" fillId="6" borderId="74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5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5" fillId="23" borderId="79" xfId="0" applyFont="1" applyFill="1" applyBorder="1" applyAlignment="1">
      <alignment horizontal="center" vertical="center"/>
    </xf>
    <xf numFmtId="0" fontId="5" fillId="23" borderId="80" xfId="0" applyFont="1" applyFill="1" applyBorder="1" applyAlignment="1">
      <alignment horizontal="center" vertical="center"/>
    </xf>
    <xf numFmtId="0" fontId="5" fillId="23" borderId="81" xfId="0" applyFont="1" applyFill="1" applyBorder="1" applyAlignment="1">
      <alignment horizontal="center" vertical="center"/>
    </xf>
    <xf numFmtId="0" fontId="5" fillId="23" borderId="82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83" xfId="0" applyFont="1" applyFill="1" applyBorder="1" applyAlignment="1">
      <alignment horizontal="center" vertical="center"/>
    </xf>
    <xf numFmtId="0" fontId="5" fillId="23" borderId="84" xfId="0" applyFont="1" applyFill="1" applyBorder="1" applyAlignment="1">
      <alignment horizontal="center" vertical="center"/>
    </xf>
    <xf numFmtId="0" fontId="5" fillId="23" borderId="85" xfId="0" applyFont="1" applyFill="1" applyBorder="1" applyAlignment="1">
      <alignment horizontal="center" vertical="center"/>
    </xf>
    <xf numFmtId="0" fontId="5" fillId="23" borderId="86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/>
    </xf>
    <xf numFmtId="0" fontId="0" fillId="4" borderId="8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91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86C2~1\LOCALS~1\Temp\TEP_Losk_T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0">
        <row r="15">
          <cell r="D15" t="str">
            <v>наименование</v>
          </cell>
        </row>
        <row r="16">
          <cell r="D16" t="str">
            <v>ИНН</v>
          </cell>
        </row>
        <row r="17">
          <cell r="D17" t="str">
            <v>КПП</v>
          </cell>
        </row>
        <row r="18">
          <cell r="D18" t="str">
            <v>адрес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3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1" t="s">
        <v>215</v>
      </c>
      <c r="C4" s="135"/>
    </row>
    <row r="5" spans="2:3" ht="33.75" customHeight="1">
      <c r="B5" s="18" t="s">
        <v>39</v>
      </c>
      <c r="C5" s="21" t="s">
        <v>216</v>
      </c>
    </row>
    <row r="6" spans="2:3" ht="33" customHeight="1">
      <c r="B6" s="19" t="s">
        <v>2</v>
      </c>
      <c r="C6" s="21" t="s">
        <v>217</v>
      </c>
    </row>
    <row r="7" spans="2:3" ht="30">
      <c r="B7" s="15" t="s">
        <v>40</v>
      </c>
      <c r="C7" s="21" t="s">
        <v>216</v>
      </c>
    </row>
    <row r="8" spans="2:3" ht="30">
      <c r="B8" s="20" t="s">
        <v>41</v>
      </c>
      <c r="C8" s="21" t="s">
        <v>216</v>
      </c>
    </row>
    <row r="9" spans="2:3" ht="30">
      <c r="B9" s="15" t="s">
        <v>42</v>
      </c>
      <c r="C9" s="21" t="s">
        <v>217</v>
      </c>
    </row>
    <row r="10" spans="2:3" ht="45">
      <c r="B10" s="15" t="s">
        <v>3</v>
      </c>
      <c r="C10" s="21" t="s">
        <v>218</v>
      </c>
    </row>
    <row r="11" spans="2:3" ht="30">
      <c r="B11" s="15" t="s">
        <v>4</v>
      </c>
      <c r="C11" s="21" t="s">
        <v>218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2" t="s">
        <v>232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0" t="s">
        <v>0</v>
      </c>
      <c r="B3" s="254" t="s">
        <v>235</v>
      </c>
      <c r="C3" s="254"/>
      <c r="D3" s="254"/>
      <c r="E3" s="254"/>
      <c r="G3" s="4"/>
      <c r="H3" s="166"/>
      <c r="I3" s="166"/>
    </row>
    <row r="4" spans="1:5" ht="15">
      <c r="A4" s="10" t="s">
        <v>30</v>
      </c>
      <c r="B4" s="194">
        <v>7017079259</v>
      </c>
      <c r="C4" s="255"/>
      <c r="D4" s="255"/>
      <c r="E4" s="256"/>
    </row>
    <row r="5" spans="1:5" ht="15">
      <c r="A5" s="10" t="s">
        <v>31</v>
      </c>
      <c r="B5" s="194">
        <v>701701001</v>
      </c>
      <c r="C5" s="255"/>
      <c r="D5" s="255"/>
      <c r="E5" s="256"/>
    </row>
    <row r="6" spans="1:5" ht="15">
      <c r="A6" s="10" t="s">
        <v>90</v>
      </c>
      <c r="B6" s="254" t="s">
        <v>236</v>
      </c>
      <c r="C6" s="254"/>
      <c r="D6" s="254"/>
      <c r="E6" s="254"/>
    </row>
    <row r="7" spans="1:5" ht="15">
      <c r="A7" s="10" t="s">
        <v>97</v>
      </c>
      <c r="B7" s="254"/>
      <c r="C7" s="254"/>
      <c r="D7" s="254"/>
      <c r="E7" s="254"/>
    </row>
    <row r="8" spans="2:5" ht="15.75" thickBot="1">
      <c r="B8" s="253"/>
      <c r="C8" s="253"/>
      <c r="D8" s="253"/>
      <c r="E8" s="253"/>
    </row>
    <row r="9" spans="1:10" ht="15">
      <c r="A9" s="257" t="s">
        <v>249</v>
      </c>
      <c r="B9" s="258"/>
      <c r="C9" s="258"/>
      <c r="D9" s="258"/>
      <c r="E9" s="258"/>
      <c r="F9" s="258"/>
      <c r="G9" s="258"/>
      <c r="H9" s="258"/>
      <c r="I9" s="258"/>
      <c r="J9" s="259"/>
    </row>
    <row r="10" spans="1:10" ht="15">
      <c r="A10" s="260"/>
      <c r="B10" s="261"/>
      <c r="C10" s="261"/>
      <c r="D10" s="261"/>
      <c r="E10" s="261"/>
      <c r="F10" s="261"/>
      <c r="G10" s="261"/>
      <c r="H10" s="261"/>
      <c r="I10" s="261"/>
      <c r="J10" s="262"/>
    </row>
    <row r="11" spans="1:10" ht="15">
      <c r="A11" s="260"/>
      <c r="B11" s="261"/>
      <c r="C11" s="261"/>
      <c r="D11" s="261"/>
      <c r="E11" s="261"/>
      <c r="F11" s="261"/>
      <c r="G11" s="261"/>
      <c r="H11" s="261"/>
      <c r="I11" s="261"/>
      <c r="J11" s="262"/>
    </row>
    <row r="12" spans="1:10" ht="15">
      <c r="A12" s="260"/>
      <c r="B12" s="261"/>
      <c r="C12" s="261"/>
      <c r="D12" s="261"/>
      <c r="E12" s="261"/>
      <c r="F12" s="261"/>
      <c r="G12" s="261"/>
      <c r="H12" s="261"/>
      <c r="I12" s="261"/>
      <c r="J12" s="262"/>
    </row>
    <row r="13" spans="1:10" ht="15">
      <c r="A13" s="260"/>
      <c r="B13" s="261"/>
      <c r="C13" s="261"/>
      <c r="D13" s="261"/>
      <c r="E13" s="261"/>
      <c r="F13" s="261"/>
      <c r="G13" s="261"/>
      <c r="H13" s="261"/>
      <c r="I13" s="261"/>
      <c r="J13" s="262"/>
    </row>
    <row r="14" spans="1:10" ht="15">
      <c r="A14" s="260"/>
      <c r="B14" s="261"/>
      <c r="C14" s="261"/>
      <c r="D14" s="261"/>
      <c r="E14" s="261"/>
      <c r="F14" s="261"/>
      <c r="G14" s="261"/>
      <c r="H14" s="261"/>
      <c r="I14" s="261"/>
      <c r="J14" s="262"/>
    </row>
    <row r="15" spans="1:10" ht="15">
      <c r="A15" s="260"/>
      <c r="B15" s="261"/>
      <c r="C15" s="261"/>
      <c r="D15" s="261"/>
      <c r="E15" s="261"/>
      <c r="F15" s="261"/>
      <c r="G15" s="261"/>
      <c r="H15" s="261"/>
      <c r="I15" s="261"/>
      <c r="J15" s="262"/>
    </row>
    <row r="16" spans="1:10" ht="15">
      <c r="A16" s="260"/>
      <c r="B16" s="261"/>
      <c r="C16" s="261"/>
      <c r="D16" s="261"/>
      <c r="E16" s="261"/>
      <c r="F16" s="261"/>
      <c r="G16" s="261"/>
      <c r="H16" s="261"/>
      <c r="I16" s="261"/>
      <c r="J16" s="262"/>
    </row>
    <row r="17" spans="1:10" ht="15">
      <c r="A17" s="260"/>
      <c r="B17" s="261"/>
      <c r="C17" s="261"/>
      <c r="D17" s="261"/>
      <c r="E17" s="261"/>
      <c r="F17" s="261"/>
      <c r="G17" s="261"/>
      <c r="H17" s="261"/>
      <c r="I17" s="261"/>
      <c r="J17" s="262"/>
    </row>
    <row r="18" spans="1:10" ht="15">
      <c r="A18" s="260"/>
      <c r="B18" s="261"/>
      <c r="C18" s="261"/>
      <c r="D18" s="261"/>
      <c r="E18" s="261"/>
      <c r="F18" s="261"/>
      <c r="G18" s="261"/>
      <c r="H18" s="261"/>
      <c r="I18" s="261"/>
      <c r="J18" s="262"/>
    </row>
    <row r="19" spans="1:10" ht="15">
      <c r="A19" s="260"/>
      <c r="B19" s="261"/>
      <c r="C19" s="261"/>
      <c r="D19" s="261"/>
      <c r="E19" s="261"/>
      <c r="F19" s="261"/>
      <c r="G19" s="261"/>
      <c r="H19" s="261"/>
      <c r="I19" s="261"/>
      <c r="J19" s="262"/>
    </row>
    <row r="20" spans="1:10" ht="15">
      <c r="A20" s="260"/>
      <c r="B20" s="261"/>
      <c r="C20" s="261"/>
      <c r="D20" s="261"/>
      <c r="E20" s="261"/>
      <c r="F20" s="261"/>
      <c r="G20" s="261"/>
      <c r="H20" s="261"/>
      <c r="I20" s="261"/>
      <c r="J20" s="262"/>
    </row>
    <row r="21" spans="1:10" ht="15">
      <c r="A21" s="260"/>
      <c r="B21" s="261"/>
      <c r="C21" s="261"/>
      <c r="D21" s="261"/>
      <c r="E21" s="261"/>
      <c r="F21" s="261"/>
      <c r="G21" s="261"/>
      <c r="H21" s="261"/>
      <c r="I21" s="261"/>
      <c r="J21" s="262"/>
    </row>
    <row r="22" spans="1:10" ht="15">
      <c r="A22" s="260"/>
      <c r="B22" s="261"/>
      <c r="C22" s="261"/>
      <c r="D22" s="261"/>
      <c r="E22" s="261"/>
      <c r="F22" s="261"/>
      <c r="G22" s="261"/>
      <c r="H22" s="261"/>
      <c r="I22" s="261"/>
      <c r="J22" s="262"/>
    </row>
    <row r="23" spans="1:10" ht="15">
      <c r="A23" s="260"/>
      <c r="B23" s="261"/>
      <c r="C23" s="261"/>
      <c r="D23" s="261"/>
      <c r="E23" s="261"/>
      <c r="F23" s="261"/>
      <c r="G23" s="261"/>
      <c r="H23" s="261"/>
      <c r="I23" s="261"/>
      <c r="J23" s="262"/>
    </row>
    <row r="24" spans="1:10" ht="15">
      <c r="A24" s="260"/>
      <c r="B24" s="261"/>
      <c r="C24" s="261"/>
      <c r="D24" s="261"/>
      <c r="E24" s="261"/>
      <c r="F24" s="261"/>
      <c r="G24" s="261"/>
      <c r="H24" s="261"/>
      <c r="I24" s="261"/>
      <c r="J24" s="262"/>
    </row>
    <row r="25" spans="1:10" ht="15.75" thickBot="1">
      <c r="A25" s="263"/>
      <c r="B25" s="264"/>
      <c r="C25" s="264"/>
      <c r="D25" s="264"/>
      <c r="E25" s="264"/>
      <c r="F25" s="264"/>
      <c r="G25" s="264"/>
      <c r="H25" s="264"/>
      <c r="I25" s="264"/>
      <c r="J25" s="265"/>
    </row>
    <row r="27" spans="1:10" ht="33.75" customHeight="1">
      <c r="A27" s="209" t="s">
        <v>149</v>
      </c>
      <c r="B27" s="209"/>
      <c r="C27" s="209"/>
      <c r="D27" s="209"/>
      <c r="E27" s="209"/>
      <c r="F27" s="209"/>
      <c r="G27" s="209"/>
      <c r="H27" s="209"/>
      <c r="I27" s="209"/>
      <c r="J27" s="209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14" sqref="B14:I1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5" t="s">
        <v>233</v>
      </c>
      <c r="C1" s="275"/>
      <c r="D1" s="275"/>
      <c r="E1" s="275"/>
      <c r="F1" s="275"/>
      <c r="G1" s="275"/>
      <c r="H1" s="275"/>
      <c r="I1" s="275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0" t="s">
        <v>0</v>
      </c>
      <c r="C3" s="254" t="s">
        <v>235</v>
      </c>
      <c r="D3" s="254"/>
      <c r="E3" s="254"/>
      <c r="F3" s="254"/>
      <c r="G3" s="254"/>
      <c r="H3" s="254"/>
      <c r="I3" s="254"/>
    </row>
    <row r="4" spans="2:9" ht="15">
      <c r="B4" s="10" t="s">
        <v>30</v>
      </c>
      <c r="C4" s="254">
        <v>7017079259</v>
      </c>
      <c r="D4" s="254"/>
      <c r="E4" s="254"/>
      <c r="F4" s="254"/>
      <c r="G4" s="254"/>
      <c r="H4" s="254"/>
      <c r="I4" s="254"/>
    </row>
    <row r="5" spans="2:9" ht="15">
      <c r="B5" s="10" t="s">
        <v>31</v>
      </c>
      <c r="C5" s="254">
        <v>701701001</v>
      </c>
      <c r="D5" s="254"/>
      <c r="E5" s="254"/>
      <c r="F5" s="254"/>
      <c r="G5" s="254"/>
      <c r="H5" s="254"/>
      <c r="I5" s="254"/>
    </row>
    <row r="6" spans="2:9" ht="15">
      <c r="B6" s="10" t="s">
        <v>97</v>
      </c>
      <c r="C6" s="254" t="s">
        <v>245</v>
      </c>
      <c r="D6" s="254"/>
      <c r="E6" s="254"/>
      <c r="F6" s="254"/>
      <c r="G6" s="254"/>
      <c r="H6" s="254"/>
      <c r="I6" s="254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102</v>
      </c>
      <c r="C8" s="251" t="s">
        <v>235</v>
      </c>
      <c r="D8" s="251"/>
      <c r="E8" s="251"/>
      <c r="F8" s="251"/>
      <c r="G8" s="251"/>
      <c r="H8" s="251"/>
      <c r="I8" s="251"/>
    </row>
    <row r="9" spans="2:9" ht="28.5" customHeight="1">
      <c r="B9" s="17" t="s">
        <v>35</v>
      </c>
      <c r="C9" s="251" t="s">
        <v>247</v>
      </c>
      <c r="D9" s="251"/>
      <c r="E9" s="251"/>
      <c r="F9" s="251"/>
      <c r="G9" s="251"/>
      <c r="H9" s="251"/>
      <c r="I9" s="251"/>
    </row>
    <row r="10" spans="2:9" ht="27" customHeight="1">
      <c r="B10" s="17" t="s">
        <v>34</v>
      </c>
      <c r="C10" s="251" t="s">
        <v>236</v>
      </c>
      <c r="D10" s="251"/>
      <c r="E10" s="251"/>
      <c r="F10" s="251"/>
      <c r="G10" s="251"/>
      <c r="H10" s="251"/>
      <c r="I10" s="251"/>
    </row>
    <row r="11" spans="2:9" ht="28.5" customHeight="1">
      <c r="B11" s="17" t="s">
        <v>32</v>
      </c>
      <c r="C11" s="251" t="s">
        <v>248</v>
      </c>
      <c r="D11" s="251"/>
      <c r="E11" s="251"/>
      <c r="F11" s="251"/>
      <c r="G11" s="251"/>
      <c r="H11" s="251"/>
      <c r="I11" s="251"/>
    </row>
    <row r="12" spans="2:9" ht="27" customHeight="1">
      <c r="B12" s="17" t="s">
        <v>33</v>
      </c>
      <c r="C12" s="251" t="s">
        <v>240</v>
      </c>
      <c r="D12" s="251"/>
      <c r="E12" s="251"/>
      <c r="F12" s="251"/>
      <c r="G12" s="251"/>
      <c r="H12" s="251"/>
      <c r="I12" s="251"/>
    </row>
    <row r="13" spans="2:9" ht="65.25" customHeight="1">
      <c r="B13" s="276" t="s">
        <v>251</v>
      </c>
      <c r="C13" s="276"/>
      <c r="D13" s="276"/>
      <c r="E13" s="276"/>
      <c r="F13" s="276"/>
      <c r="G13" s="276"/>
      <c r="H13" s="276"/>
      <c r="I13" s="276"/>
    </row>
    <row r="14" spans="2:12" ht="22.5" customHeight="1">
      <c r="B14" s="277" t="s">
        <v>250</v>
      </c>
      <c r="C14" s="278"/>
      <c r="D14" s="278"/>
      <c r="E14" s="278"/>
      <c r="F14" s="278"/>
      <c r="G14" s="278"/>
      <c r="H14" s="278"/>
      <c r="I14" s="279"/>
      <c r="J14" s="266" t="s">
        <v>234</v>
      </c>
      <c r="K14" s="267"/>
      <c r="L14" s="268"/>
    </row>
    <row r="15" spans="2:12" ht="27" customHeight="1">
      <c r="B15" s="280" t="s">
        <v>82</v>
      </c>
      <c r="C15" s="281"/>
      <c r="D15" s="281"/>
      <c r="E15" s="281"/>
      <c r="F15" s="281"/>
      <c r="G15" s="281"/>
      <c r="H15" s="281"/>
      <c r="I15" s="282"/>
      <c r="J15" s="269"/>
      <c r="K15" s="270"/>
      <c r="L15" s="271"/>
    </row>
    <row r="16" spans="2:12" ht="57.75" customHeight="1">
      <c r="B16" s="283" t="s">
        <v>103</v>
      </c>
      <c r="C16" s="284"/>
      <c r="D16" s="284"/>
      <c r="E16" s="284"/>
      <c r="F16" s="284"/>
      <c r="G16" s="284"/>
      <c r="H16" s="284"/>
      <c r="I16" s="285"/>
      <c r="J16" s="272"/>
      <c r="K16" s="273"/>
      <c r="L16" s="274"/>
    </row>
    <row r="18" spans="2:9" ht="32.25" customHeight="1">
      <c r="B18" s="209" t="s">
        <v>150</v>
      </c>
      <c r="C18" s="209"/>
      <c r="D18" s="209"/>
      <c r="E18" s="209"/>
      <c r="F18" s="209"/>
      <c r="G18" s="209"/>
      <c r="H18" s="209"/>
      <c r="I18" s="209"/>
    </row>
  </sheetData>
  <sheetProtection/>
  <mergeCells count="16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  <mergeCell ref="B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28">
      <selection activeCell="B55" sqref="B5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7" t="s">
        <v>219</v>
      </c>
      <c r="C2" s="167"/>
      <c r="D2" s="167"/>
      <c r="E2" s="167"/>
      <c r="F2" s="167"/>
      <c r="G2" s="167"/>
      <c r="H2" s="167"/>
      <c r="I2" s="167"/>
    </row>
    <row r="3" spans="2:9" ht="9" customHeight="1" thickBot="1">
      <c r="B3" s="93"/>
      <c r="C3" s="93"/>
      <c r="D3" s="93"/>
      <c r="E3" s="93"/>
      <c r="F3" s="93"/>
      <c r="G3" s="93"/>
      <c r="H3" s="93"/>
      <c r="I3" s="93"/>
    </row>
    <row r="4" spans="2:9" ht="15.75" thickTop="1">
      <c r="B4" s="132" t="s">
        <v>0</v>
      </c>
      <c r="C4" s="133"/>
      <c r="D4" s="168" t="s">
        <v>235</v>
      </c>
      <c r="E4" s="168"/>
      <c r="F4" s="168"/>
      <c r="G4" s="168"/>
      <c r="H4" s="168"/>
      <c r="I4" s="169"/>
    </row>
    <row r="5" spans="2:9" ht="15">
      <c r="B5" s="128" t="s">
        <v>30</v>
      </c>
      <c r="C5" s="126"/>
      <c r="D5" s="138">
        <v>7017079259</v>
      </c>
      <c r="E5" s="138"/>
      <c r="F5" s="138"/>
      <c r="G5" s="138"/>
      <c r="H5" s="138"/>
      <c r="I5" s="129"/>
    </row>
    <row r="6" spans="2:9" ht="15">
      <c r="B6" s="128" t="s">
        <v>31</v>
      </c>
      <c r="C6" s="126"/>
      <c r="D6" s="138">
        <v>701701001</v>
      </c>
      <c r="E6" s="138"/>
      <c r="F6" s="138"/>
      <c r="G6" s="138"/>
      <c r="H6" s="138"/>
      <c r="I6" s="129"/>
    </row>
    <row r="7" spans="2:9" ht="15.75" thickBot="1">
      <c r="B7" s="136" t="s">
        <v>83</v>
      </c>
      <c r="C7" s="137"/>
      <c r="D7" s="138" t="s">
        <v>236</v>
      </c>
      <c r="E7" s="138"/>
      <c r="F7" s="138"/>
      <c r="G7" s="138"/>
      <c r="H7" s="138"/>
      <c r="I7" s="129"/>
    </row>
    <row r="8" spans="1:9" s="108" customFormat="1" ht="15.75" thickTop="1">
      <c r="A8" s="160"/>
      <c r="B8" s="142" t="s">
        <v>212</v>
      </c>
      <c r="C8" s="143"/>
      <c r="D8" s="162" t="s">
        <v>238</v>
      </c>
      <c r="E8" s="162"/>
      <c r="F8" s="162"/>
      <c r="G8" s="162"/>
      <c r="H8" s="162"/>
      <c r="I8" s="163"/>
    </row>
    <row r="9" spans="1:9" s="108" customFormat="1" ht="15">
      <c r="A9" s="161"/>
      <c r="B9" s="146"/>
      <c r="C9" s="147"/>
      <c r="D9" s="164"/>
      <c r="E9" s="164"/>
      <c r="F9" s="164"/>
      <c r="G9" s="164"/>
      <c r="H9" s="164"/>
      <c r="I9" s="165"/>
    </row>
    <row r="10" spans="2:9" s="108" customFormat="1" ht="15">
      <c r="B10" s="146" t="s">
        <v>25</v>
      </c>
      <c r="C10" s="147"/>
      <c r="D10" s="148" t="s">
        <v>237</v>
      </c>
      <c r="E10" s="148"/>
      <c r="F10" s="148"/>
      <c r="G10" s="148"/>
      <c r="H10" s="148"/>
      <c r="I10" s="149"/>
    </row>
    <row r="11" spans="2:9" s="108" customFormat="1" ht="15">
      <c r="B11" s="146" t="s">
        <v>86</v>
      </c>
      <c r="C11" s="147"/>
      <c r="D11" s="148" t="s">
        <v>241</v>
      </c>
      <c r="E11" s="148"/>
      <c r="F11" s="148"/>
      <c r="G11" s="148"/>
      <c r="H11" s="148"/>
      <c r="I11" s="149"/>
    </row>
    <row r="12" spans="2:9" s="108" customFormat="1" ht="15.75" thickBot="1">
      <c r="B12" s="152" t="s">
        <v>1</v>
      </c>
      <c r="C12" s="153"/>
      <c r="D12" s="144"/>
      <c r="E12" s="144"/>
      <c r="F12" s="144"/>
      <c r="G12" s="144"/>
      <c r="H12" s="144"/>
      <c r="I12" s="145"/>
    </row>
    <row r="13" spans="2:9" ht="16.5" thickBot="1" thickTop="1">
      <c r="B13" s="154" t="s">
        <v>44</v>
      </c>
      <c r="C13" s="154"/>
      <c r="D13" s="154"/>
      <c r="E13" s="154"/>
      <c r="F13" s="154"/>
      <c r="G13" s="154"/>
      <c r="H13" s="154"/>
      <c r="I13" s="154"/>
    </row>
    <row r="14" spans="2:9" ht="15" customHeight="1" thickBot="1" thickTop="1">
      <c r="B14" s="150" t="s">
        <v>38</v>
      </c>
      <c r="C14" s="150"/>
      <c r="D14" s="150" t="s">
        <v>18</v>
      </c>
      <c r="E14" s="150" t="s">
        <v>23</v>
      </c>
      <c r="F14" s="150"/>
      <c r="G14" s="150"/>
      <c r="H14" s="150"/>
      <c r="I14" s="150" t="s">
        <v>26</v>
      </c>
    </row>
    <row r="15" spans="2:9" ht="49.5" customHeight="1" thickBot="1" thickTop="1">
      <c r="B15" s="150"/>
      <c r="C15" s="150"/>
      <c r="D15" s="150"/>
      <c r="E15" s="100" t="s">
        <v>19</v>
      </c>
      <c r="F15" s="100" t="s">
        <v>20</v>
      </c>
      <c r="G15" s="100" t="s">
        <v>21</v>
      </c>
      <c r="H15" s="100" t="s">
        <v>22</v>
      </c>
      <c r="I15" s="150"/>
    </row>
    <row r="16" spans="2:9" ht="16.5" thickBot="1" thickTop="1">
      <c r="B16" s="151" t="s">
        <v>36</v>
      </c>
      <c r="C16" s="94" t="s">
        <v>24</v>
      </c>
      <c r="D16" s="96">
        <v>763</v>
      </c>
      <c r="E16" s="96"/>
      <c r="F16" s="96"/>
      <c r="G16" s="96"/>
      <c r="H16" s="96"/>
      <c r="I16" s="97"/>
    </row>
    <row r="17" spans="2:9" ht="16.5" thickBot="1" thickTop="1">
      <c r="B17" s="151"/>
      <c r="C17" s="98" t="s">
        <v>43</v>
      </c>
      <c r="D17" s="96">
        <v>704.25</v>
      </c>
      <c r="E17" s="99"/>
      <c r="F17" s="99"/>
      <c r="G17" s="99"/>
      <c r="H17" s="99"/>
      <c r="I17" s="96"/>
    </row>
    <row r="18" spans="2:9" ht="16.5" thickBot="1" thickTop="1">
      <c r="B18" s="131" t="s">
        <v>37</v>
      </c>
      <c r="C18" s="94" t="s">
        <v>24</v>
      </c>
      <c r="D18" s="96">
        <v>763</v>
      </c>
      <c r="E18" s="99"/>
      <c r="F18" s="99"/>
      <c r="G18" s="99"/>
      <c r="H18" s="99"/>
      <c r="I18" s="96"/>
    </row>
    <row r="19" spans="2:9" ht="27" thickBot="1" thickTop="1">
      <c r="B19" s="131"/>
      <c r="C19" s="94" t="s">
        <v>43</v>
      </c>
      <c r="D19" s="96">
        <v>704.25</v>
      </c>
      <c r="E19" s="99"/>
      <c r="F19" s="99"/>
      <c r="G19" s="99"/>
      <c r="H19" s="99"/>
      <c r="I19" s="96"/>
    </row>
    <row r="20" spans="2:9" ht="16.5" thickBot="1" thickTop="1">
      <c r="B20" s="130" t="s">
        <v>99</v>
      </c>
      <c r="C20" s="130"/>
      <c r="D20" s="130"/>
      <c r="E20" s="130"/>
      <c r="F20" s="130"/>
      <c r="G20" s="130"/>
      <c r="H20" s="130"/>
      <c r="I20" s="130"/>
    </row>
    <row r="21" spans="2:9" ht="16.5" thickBot="1" thickTop="1">
      <c r="B21" s="151" t="s">
        <v>36</v>
      </c>
      <c r="C21" s="94" t="s">
        <v>45</v>
      </c>
      <c r="D21" s="95"/>
      <c r="E21" s="96"/>
      <c r="F21" s="96"/>
      <c r="G21" s="96"/>
      <c r="H21" s="96"/>
      <c r="I21" s="97"/>
    </row>
    <row r="22" spans="2:9" ht="16.5" thickBot="1" thickTop="1">
      <c r="B22" s="151"/>
      <c r="C22" s="98" t="s">
        <v>46</v>
      </c>
      <c r="D22" s="96"/>
      <c r="E22" s="99"/>
      <c r="F22" s="99"/>
      <c r="G22" s="99"/>
      <c r="H22" s="99"/>
      <c r="I22" s="96"/>
    </row>
    <row r="23" spans="2:9" ht="16.5" thickBot="1" thickTop="1">
      <c r="B23" s="131" t="s">
        <v>37</v>
      </c>
      <c r="C23" s="94" t="s">
        <v>45</v>
      </c>
      <c r="D23" s="96"/>
      <c r="E23" s="99"/>
      <c r="F23" s="99"/>
      <c r="G23" s="99"/>
      <c r="H23" s="99"/>
      <c r="I23" s="96"/>
    </row>
    <row r="24" spans="2:9" ht="16.5" thickBot="1" thickTop="1">
      <c r="B24" s="131"/>
      <c r="C24" s="94" t="s">
        <v>46</v>
      </c>
      <c r="D24" s="99"/>
      <c r="E24" s="99"/>
      <c r="F24" s="99"/>
      <c r="G24" s="99"/>
      <c r="H24" s="99"/>
      <c r="I24" s="96"/>
    </row>
    <row r="25" spans="2:9" ht="16.5" thickBot="1" thickTop="1">
      <c r="B25" s="130" t="s">
        <v>100</v>
      </c>
      <c r="C25" s="130"/>
      <c r="D25" s="130"/>
      <c r="E25" s="130"/>
      <c r="F25" s="130"/>
      <c r="G25" s="130"/>
      <c r="H25" s="130"/>
      <c r="I25" s="130"/>
    </row>
    <row r="26" spans="2:9" ht="16.5" thickBot="1" thickTop="1">
      <c r="B26" s="131" t="s">
        <v>36</v>
      </c>
      <c r="C26" s="94" t="s">
        <v>45</v>
      </c>
      <c r="D26" s="95"/>
      <c r="E26" s="96"/>
      <c r="F26" s="96"/>
      <c r="G26" s="96"/>
      <c r="H26" s="96"/>
      <c r="I26" s="97"/>
    </row>
    <row r="27" spans="2:9" ht="16.5" thickBot="1" thickTop="1">
      <c r="B27" s="131"/>
      <c r="C27" s="98" t="s">
        <v>46</v>
      </c>
      <c r="D27" s="96"/>
      <c r="E27" s="99"/>
      <c r="F27" s="99"/>
      <c r="G27" s="99"/>
      <c r="H27" s="99"/>
      <c r="I27" s="96"/>
    </row>
    <row r="28" spans="2:9" ht="16.5" thickBot="1" thickTop="1">
      <c r="B28" s="131" t="s">
        <v>37</v>
      </c>
      <c r="C28" s="94" t="s">
        <v>45</v>
      </c>
      <c r="D28" s="96"/>
      <c r="E28" s="99"/>
      <c r="F28" s="99"/>
      <c r="G28" s="99"/>
      <c r="H28" s="99"/>
      <c r="I28" s="96"/>
    </row>
    <row r="29" spans="2:9" ht="16.5" thickBot="1" thickTop="1">
      <c r="B29" s="131"/>
      <c r="C29" s="94" t="s">
        <v>46</v>
      </c>
      <c r="D29" s="99"/>
      <c r="E29" s="99"/>
      <c r="F29" s="99"/>
      <c r="G29" s="99"/>
      <c r="H29" s="99"/>
      <c r="I29" s="96"/>
    </row>
    <row r="30" spans="2:9" ht="25.5" customHeight="1" thickBot="1" thickTop="1">
      <c r="B30" s="101"/>
      <c r="C30" s="101"/>
      <c r="D30" s="101"/>
      <c r="E30" s="101"/>
      <c r="F30" s="101"/>
      <c r="G30" s="101"/>
      <c r="H30" s="101"/>
      <c r="I30" s="101"/>
    </row>
    <row r="31" spans="2:9" ht="15.75" thickTop="1">
      <c r="B31" s="132" t="s">
        <v>0</v>
      </c>
      <c r="C31" s="133"/>
      <c r="D31" s="134"/>
      <c r="E31" s="134"/>
      <c r="F31" s="134"/>
      <c r="G31" s="134"/>
      <c r="H31" s="134"/>
      <c r="I31" s="127"/>
    </row>
    <row r="32" spans="2:9" ht="15">
      <c r="B32" s="128" t="s">
        <v>30</v>
      </c>
      <c r="C32" s="126"/>
      <c r="D32" s="138"/>
      <c r="E32" s="138"/>
      <c r="F32" s="138"/>
      <c r="G32" s="138"/>
      <c r="H32" s="138"/>
      <c r="I32" s="129"/>
    </row>
    <row r="33" spans="2:9" ht="15">
      <c r="B33" s="128" t="s">
        <v>31</v>
      </c>
      <c r="C33" s="126"/>
      <c r="D33" s="138"/>
      <c r="E33" s="138"/>
      <c r="F33" s="138"/>
      <c r="G33" s="138"/>
      <c r="H33" s="138"/>
      <c r="I33" s="129"/>
    </row>
    <row r="34" spans="2:9" ht="15.75" thickBot="1">
      <c r="B34" s="136" t="s">
        <v>83</v>
      </c>
      <c r="C34" s="137"/>
      <c r="D34" s="138"/>
      <c r="E34" s="138"/>
      <c r="F34" s="138"/>
      <c r="G34" s="138"/>
      <c r="H34" s="138"/>
      <c r="I34" s="129"/>
    </row>
    <row r="35" spans="1:9" ht="48.75" customHeight="1" thickTop="1">
      <c r="A35" s="40"/>
      <c r="B35" s="142" t="s">
        <v>213</v>
      </c>
      <c r="C35" s="143"/>
      <c r="D35" s="162" t="s">
        <v>239</v>
      </c>
      <c r="E35" s="162"/>
      <c r="F35" s="162"/>
      <c r="G35" s="162"/>
      <c r="H35" s="162"/>
      <c r="I35" s="163"/>
    </row>
    <row r="36" spans="2:9" ht="28.5" customHeight="1">
      <c r="B36" s="146" t="s">
        <v>25</v>
      </c>
      <c r="C36" s="147"/>
      <c r="D36" s="148"/>
      <c r="E36" s="148"/>
      <c r="F36" s="148"/>
      <c r="G36" s="148"/>
      <c r="H36" s="148"/>
      <c r="I36" s="149"/>
    </row>
    <row r="37" spans="2:9" ht="16.5" customHeight="1">
      <c r="B37" s="146" t="s">
        <v>84</v>
      </c>
      <c r="C37" s="147"/>
      <c r="D37" s="148"/>
      <c r="E37" s="148"/>
      <c r="F37" s="148"/>
      <c r="G37" s="148"/>
      <c r="H37" s="148"/>
      <c r="I37" s="149"/>
    </row>
    <row r="38" spans="2:9" ht="16.5" customHeight="1" thickBot="1">
      <c r="B38" s="155" t="s">
        <v>1</v>
      </c>
      <c r="C38" s="156"/>
      <c r="D38" s="157"/>
      <c r="E38" s="157"/>
      <c r="F38" s="157"/>
      <c r="G38" s="157"/>
      <c r="H38" s="157"/>
      <c r="I38" s="158"/>
    </row>
    <row r="39" spans="2:9" ht="28.5" customHeight="1" thickBot="1" thickTop="1">
      <c r="B39" s="151" t="s">
        <v>85</v>
      </c>
      <c r="C39" s="151"/>
      <c r="D39" s="130"/>
      <c r="E39" s="130"/>
      <c r="F39" s="130"/>
      <c r="G39" s="130"/>
      <c r="H39" s="130"/>
      <c r="I39" s="130"/>
    </row>
    <row r="40" spans="2:9" ht="28.5" customHeight="1" thickBot="1" thickTop="1">
      <c r="B40" s="101"/>
      <c r="C40" s="101"/>
      <c r="D40" s="101"/>
      <c r="E40" s="101"/>
      <c r="F40" s="101"/>
      <c r="G40" s="101"/>
      <c r="H40" s="101"/>
      <c r="I40" s="101"/>
    </row>
    <row r="41" spans="2:9" ht="15.75" thickTop="1">
      <c r="B41" s="132" t="s">
        <v>0</v>
      </c>
      <c r="C41" s="133"/>
      <c r="D41" s="134"/>
      <c r="E41" s="134"/>
      <c r="F41" s="134"/>
      <c r="G41" s="134"/>
      <c r="H41" s="134"/>
      <c r="I41" s="127"/>
    </row>
    <row r="42" spans="2:9" ht="15">
      <c r="B42" s="128" t="s">
        <v>30</v>
      </c>
      <c r="C42" s="126"/>
      <c r="D42" s="138"/>
      <c r="E42" s="138"/>
      <c r="F42" s="138"/>
      <c r="G42" s="138"/>
      <c r="H42" s="138"/>
      <c r="I42" s="129"/>
    </row>
    <row r="43" spans="2:9" ht="15">
      <c r="B43" s="128" t="s">
        <v>31</v>
      </c>
      <c r="C43" s="126"/>
      <c r="D43" s="138"/>
      <c r="E43" s="138"/>
      <c r="F43" s="138"/>
      <c r="G43" s="138"/>
      <c r="H43" s="138"/>
      <c r="I43" s="129"/>
    </row>
    <row r="44" spans="2:9" ht="15.75" thickBot="1">
      <c r="B44" s="136" t="s">
        <v>83</v>
      </c>
      <c r="C44" s="137"/>
      <c r="D44" s="138"/>
      <c r="E44" s="138"/>
      <c r="F44" s="138"/>
      <c r="G44" s="138"/>
      <c r="H44" s="138"/>
      <c r="I44" s="129"/>
    </row>
    <row r="45" spans="1:9" ht="30.75" customHeight="1" thickTop="1">
      <c r="A45" s="166"/>
      <c r="B45" s="142" t="s">
        <v>214</v>
      </c>
      <c r="C45" s="143"/>
      <c r="D45" s="162" t="s">
        <v>239</v>
      </c>
      <c r="E45" s="162"/>
      <c r="F45" s="162"/>
      <c r="G45" s="162"/>
      <c r="H45" s="162"/>
      <c r="I45" s="163"/>
    </row>
    <row r="46" spans="1:9" ht="15" customHeight="1">
      <c r="A46" s="166"/>
      <c r="B46" s="146"/>
      <c r="C46" s="147"/>
      <c r="D46" s="164"/>
      <c r="E46" s="164"/>
      <c r="F46" s="164"/>
      <c r="G46" s="164"/>
      <c r="H46" s="164"/>
      <c r="I46" s="165"/>
    </row>
    <row r="47" spans="2:9" ht="30.75" customHeight="1">
      <c r="B47" s="146" t="s">
        <v>25</v>
      </c>
      <c r="C47" s="147"/>
      <c r="D47" s="148"/>
      <c r="E47" s="148"/>
      <c r="F47" s="148"/>
      <c r="G47" s="148"/>
      <c r="H47" s="148"/>
      <c r="I47" s="149"/>
    </row>
    <row r="48" spans="2:9" ht="15">
      <c r="B48" s="146" t="s">
        <v>84</v>
      </c>
      <c r="C48" s="147"/>
      <c r="D48" s="148"/>
      <c r="E48" s="148"/>
      <c r="F48" s="148"/>
      <c r="G48" s="148"/>
      <c r="H48" s="148"/>
      <c r="I48" s="149"/>
    </row>
    <row r="49" spans="2:9" ht="15.75" thickBot="1">
      <c r="B49" s="152" t="s">
        <v>1</v>
      </c>
      <c r="C49" s="153"/>
      <c r="D49" s="144"/>
      <c r="E49" s="144"/>
      <c r="F49" s="144"/>
      <c r="G49" s="144"/>
      <c r="H49" s="144"/>
      <c r="I49" s="145"/>
    </row>
    <row r="50" spans="2:9" ht="28.5" customHeight="1" thickBot="1" thickTop="1">
      <c r="B50" s="151" t="s">
        <v>27</v>
      </c>
      <c r="C50" s="151"/>
      <c r="D50" s="130"/>
      <c r="E50" s="130"/>
      <c r="F50" s="130"/>
      <c r="G50" s="130"/>
      <c r="H50" s="130"/>
      <c r="I50" s="130"/>
    </row>
    <row r="51" spans="2:9" ht="15.75" thickTop="1">
      <c r="B51" s="101"/>
      <c r="C51" s="101"/>
      <c r="D51" s="101"/>
      <c r="E51" s="101"/>
      <c r="F51" s="101"/>
      <c r="G51" s="101"/>
      <c r="H51" s="101"/>
      <c r="I51" s="101"/>
    </row>
    <row r="52" spans="2:9" ht="31.5" customHeight="1">
      <c r="B52" s="159" t="s">
        <v>112</v>
      </c>
      <c r="C52" s="159"/>
      <c r="D52" s="159"/>
      <c r="E52" s="159"/>
      <c r="F52" s="159"/>
      <c r="G52" s="159"/>
      <c r="H52" s="159"/>
      <c r="I52" s="159"/>
    </row>
    <row r="53" spans="2:9" ht="51.75" customHeight="1">
      <c r="B53" s="159" t="s">
        <v>220</v>
      </c>
      <c r="C53" s="159"/>
      <c r="D53" s="159"/>
      <c r="E53" s="159"/>
      <c r="F53" s="159"/>
      <c r="G53" s="159"/>
      <c r="H53" s="159"/>
      <c r="I53" s="159"/>
    </row>
    <row r="54" spans="2:9" ht="15">
      <c r="B54" s="93"/>
      <c r="C54" s="93"/>
      <c r="D54" s="93"/>
      <c r="E54" s="93"/>
      <c r="F54" s="93"/>
      <c r="G54" s="93"/>
      <c r="H54" s="93"/>
      <c r="I54" s="93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8" t="s">
        <v>221</v>
      </c>
      <c r="B2" s="199"/>
      <c r="C2" s="199"/>
      <c r="D2" s="199"/>
    </row>
    <row r="3" ht="15.75" thickBot="1"/>
    <row r="4" spans="1:4" ht="15.75" thickTop="1">
      <c r="A4" s="188" t="s">
        <v>0</v>
      </c>
      <c r="B4" s="189"/>
      <c r="C4" s="206" t="s">
        <v>235</v>
      </c>
      <c r="D4" s="207"/>
    </row>
    <row r="5" spans="1:4" ht="15">
      <c r="A5" s="170" t="s">
        <v>89</v>
      </c>
      <c r="B5" s="171"/>
      <c r="C5" s="194">
        <v>7017079259</v>
      </c>
      <c r="D5" s="195"/>
    </row>
    <row r="6" spans="1:4" ht="15">
      <c r="A6" s="170" t="s">
        <v>31</v>
      </c>
      <c r="B6" s="171"/>
      <c r="C6" s="194">
        <v>701701001</v>
      </c>
      <c r="D6" s="195"/>
    </row>
    <row r="7" spans="1:4" ht="15.75" thickBot="1">
      <c r="A7" s="170" t="s">
        <v>90</v>
      </c>
      <c r="B7" s="171"/>
      <c r="C7" s="196" t="s">
        <v>236</v>
      </c>
      <c r="D7" s="197"/>
    </row>
    <row r="8" spans="1:4" ht="29.25" customHeight="1" thickTop="1">
      <c r="A8" s="204" t="s">
        <v>87</v>
      </c>
      <c r="B8" s="205"/>
      <c r="C8" s="182" t="s">
        <v>239</v>
      </c>
      <c r="D8" s="183"/>
    </row>
    <row r="9" spans="1:4" ht="32.25" customHeight="1">
      <c r="A9" s="184" t="s">
        <v>25</v>
      </c>
      <c r="B9" s="185"/>
      <c r="C9" s="176"/>
      <c r="D9" s="177"/>
    </row>
    <row r="10" spans="1:4" ht="15">
      <c r="A10" s="178" t="s">
        <v>91</v>
      </c>
      <c r="B10" s="179"/>
      <c r="C10" s="176"/>
      <c r="D10" s="177"/>
    </row>
    <row r="11" spans="1:4" ht="15.75" thickBot="1">
      <c r="A11" s="200" t="s">
        <v>1</v>
      </c>
      <c r="B11" s="201"/>
      <c r="C11" s="202"/>
      <c r="D11" s="203"/>
    </row>
    <row r="12" spans="1:4" ht="16.5" thickBot="1" thickTop="1">
      <c r="A12" s="190" t="s">
        <v>50</v>
      </c>
      <c r="B12" s="190"/>
      <c r="C12" s="190" t="s">
        <v>6</v>
      </c>
      <c r="D12" s="190"/>
    </row>
    <row r="13" spans="1:4" ht="15" customHeight="1" thickBot="1" thickTop="1">
      <c r="A13" s="186" t="s">
        <v>88</v>
      </c>
      <c r="B13" s="186"/>
      <c r="C13" s="187"/>
      <c r="D13" s="187"/>
    </row>
    <row r="14" spans="1:4" ht="16.5" thickBot="1" thickTop="1">
      <c r="A14" s="186"/>
      <c r="B14" s="186"/>
      <c r="C14" s="187"/>
      <c r="D14" s="187"/>
    </row>
    <row r="15" ht="29.25" customHeight="1" thickBot="1" thickTop="1"/>
    <row r="16" spans="1:4" ht="15.75" thickTop="1">
      <c r="A16" s="188" t="s">
        <v>0</v>
      </c>
      <c r="B16" s="189"/>
      <c r="C16" s="191" t="str">
        <f>'[1]1'!D15</f>
        <v>наименование</v>
      </c>
      <c r="D16" s="192"/>
    </row>
    <row r="17" spans="1:4" ht="15">
      <c r="A17" s="170" t="s">
        <v>89</v>
      </c>
      <c r="B17" s="171"/>
      <c r="C17" s="172" t="str">
        <f>'[1]1'!D16</f>
        <v>ИНН</v>
      </c>
      <c r="D17" s="173"/>
    </row>
    <row r="18" spans="1:4" ht="15">
      <c r="A18" s="170" t="s">
        <v>31</v>
      </c>
      <c r="B18" s="171"/>
      <c r="C18" s="172" t="str">
        <f>'[1]1'!D17</f>
        <v>КПП</v>
      </c>
      <c r="D18" s="173"/>
    </row>
    <row r="19" spans="1:4" ht="15.75" thickBot="1">
      <c r="A19" s="170" t="s">
        <v>90</v>
      </c>
      <c r="B19" s="171"/>
      <c r="C19" s="174" t="str">
        <f>'[1]1'!D18</f>
        <v>адрес</v>
      </c>
      <c r="D19" s="175"/>
    </row>
    <row r="20" spans="1:4" ht="29.25" customHeight="1" thickTop="1">
      <c r="A20" s="180" t="s">
        <v>94</v>
      </c>
      <c r="B20" s="181"/>
      <c r="C20" s="182" t="s">
        <v>239</v>
      </c>
      <c r="D20" s="183"/>
    </row>
    <row r="21" spans="1:4" ht="32.25" customHeight="1">
      <c r="A21" s="184" t="s">
        <v>25</v>
      </c>
      <c r="B21" s="185"/>
      <c r="C21" s="176"/>
      <c r="D21" s="177"/>
    </row>
    <row r="22" spans="1:4" ht="15">
      <c r="A22" s="178" t="s">
        <v>92</v>
      </c>
      <c r="B22" s="179"/>
      <c r="C22" s="176"/>
      <c r="D22" s="177"/>
    </row>
    <row r="23" spans="1:4" ht="15.75" thickBot="1">
      <c r="A23" s="178" t="s">
        <v>1</v>
      </c>
      <c r="B23" s="179"/>
      <c r="C23" s="176"/>
      <c r="D23" s="177"/>
    </row>
    <row r="24" spans="1:4" ht="16.5" thickBot="1" thickTop="1">
      <c r="A24" s="190" t="s">
        <v>50</v>
      </c>
      <c r="B24" s="190"/>
      <c r="C24" s="190" t="s">
        <v>6</v>
      </c>
      <c r="D24" s="190"/>
    </row>
    <row r="25" spans="1:4" ht="16.5" thickBot="1" thickTop="1">
      <c r="A25" s="186" t="s">
        <v>93</v>
      </c>
      <c r="B25" s="186"/>
      <c r="C25" s="187"/>
      <c r="D25" s="187"/>
    </row>
    <row r="26" spans="1:4" ht="16.5" thickBot="1" thickTop="1">
      <c r="A26" s="186"/>
      <c r="B26" s="186"/>
      <c r="C26" s="187"/>
      <c r="D26" s="187"/>
    </row>
    <row r="27" ht="15.75" thickTop="1"/>
    <row r="29" spans="1:9" ht="33" customHeight="1">
      <c r="A29" s="193" t="s">
        <v>112</v>
      </c>
      <c r="B29" s="193"/>
      <c r="C29" s="193"/>
      <c r="D29" s="193"/>
      <c r="E29" s="39"/>
      <c r="F29" s="39"/>
      <c r="G29" s="39"/>
      <c r="H29" s="39"/>
      <c r="I29" s="39"/>
    </row>
    <row r="30" spans="1:9" ht="64.5" customHeight="1">
      <c r="A30" s="193" t="s">
        <v>222</v>
      </c>
      <c r="B30" s="193"/>
      <c r="C30" s="193"/>
      <c r="D30" s="193"/>
      <c r="E30" s="39"/>
      <c r="F30" s="39"/>
      <c r="G30" s="39"/>
      <c r="H30" s="39"/>
      <c r="I30" s="39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8" t="s">
        <v>223</v>
      </c>
      <c r="B2" s="208"/>
      <c r="C2" s="2"/>
    </row>
    <row r="3" spans="1:3" ht="15.75" thickTop="1">
      <c r="A3" s="45" t="s">
        <v>0</v>
      </c>
      <c r="B3" s="111" t="str">
        <f>'[1]1'!D15</f>
        <v>наименование</v>
      </c>
      <c r="C3" s="1"/>
    </row>
    <row r="4" spans="1:2" ht="15">
      <c r="A4" s="46" t="s">
        <v>30</v>
      </c>
      <c r="B4" s="110" t="str">
        <f>'[1]1'!D16</f>
        <v>ИНН</v>
      </c>
    </row>
    <row r="5" spans="1:2" ht="15">
      <c r="A5" s="46" t="s">
        <v>31</v>
      </c>
      <c r="B5" s="110" t="str">
        <f>'[1]1'!D17</f>
        <v>КПП</v>
      </c>
    </row>
    <row r="6" spans="1:2" ht="15.75" thickBot="1">
      <c r="A6" s="46" t="s">
        <v>90</v>
      </c>
      <c r="B6" s="110" t="str">
        <f>'[1]1'!D18</f>
        <v>адрес</v>
      </c>
    </row>
    <row r="7" spans="1:2" ht="75.75" thickTop="1">
      <c r="A7" s="47" t="s">
        <v>101</v>
      </c>
      <c r="B7" s="140" t="s">
        <v>239</v>
      </c>
    </row>
    <row r="8" spans="1:2" ht="30">
      <c r="A8" s="49" t="s">
        <v>25</v>
      </c>
      <c r="B8" s="50"/>
    </row>
    <row r="9" spans="1:2" ht="15">
      <c r="A9" s="51" t="s">
        <v>91</v>
      </c>
      <c r="B9" s="50"/>
    </row>
    <row r="10" spans="1:2" ht="15.75" thickBot="1">
      <c r="A10" s="52" t="s">
        <v>1</v>
      </c>
      <c r="B10" s="53"/>
    </row>
    <row r="11" spans="1:2" ht="16.5" thickBot="1" thickTop="1">
      <c r="A11" s="6" t="s">
        <v>50</v>
      </c>
      <c r="B11" s="6" t="s">
        <v>6</v>
      </c>
    </row>
    <row r="12" spans="1:2" ht="52.5" customHeight="1" thickBot="1" thickTop="1">
      <c r="A12" s="8" t="s">
        <v>28</v>
      </c>
      <c r="B12" s="9"/>
    </row>
    <row r="13" ht="16.5" thickBot="1" thickTop="1"/>
    <row r="14" spans="1:3" ht="15.75" thickTop="1">
      <c r="A14" s="45" t="s">
        <v>0</v>
      </c>
      <c r="B14" s="111" t="str">
        <f>'[1]1'!D15</f>
        <v>наименование</v>
      </c>
      <c r="C14" s="1"/>
    </row>
    <row r="15" spans="1:2" ht="15">
      <c r="A15" s="46" t="s">
        <v>30</v>
      </c>
      <c r="B15" s="105" t="str">
        <f>'[1]1'!D16</f>
        <v>ИНН</v>
      </c>
    </row>
    <row r="16" spans="1:2" ht="15">
      <c r="A16" s="46" t="s">
        <v>31</v>
      </c>
      <c r="B16" s="105" t="str">
        <f>'[1]1'!D17</f>
        <v>КПП</v>
      </c>
    </row>
    <row r="17" spans="1:2" ht="15.75" thickBot="1">
      <c r="A17" s="46" t="s">
        <v>90</v>
      </c>
      <c r="B17" s="110" t="str">
        <f>'[1]1'!D18</f>
        <v>адрес</v>
      </c>
    </row>
    <row r="18" spans="1:2" ht="62.25" customHeight="1" thickTop="1">
      <c r="A18" s="47" t="s">
        <v>139</v>
      </c>
      <c r="B18" s="48"/>
    </row>
    <row r="19" spans="1:2" ht="30">
      <c r="A19" s="49" t="s">
        <v>25</v>
      </c>
      <c r="B19" s="50"/>
    </row>
    <row r="20" spans="1:2" ht="15">
      <c r="A20" s="51" t="s">
        <v>91</v>
      </c>
      <c r="B20" s="50"/>
    </row>
    <row r="21" spans="1:2" ht="15.75" thickBot="1">
      <c r="A21" s="52" t="s">
        <v>1</v>
      </c>
      <c r="B21" s="53"/>
    </row>
    <row r="22" spans="1:2" ht="16.5" thickBot="1" thickTop="1">
      <c r="A22" s="6" t="s">
        <v>50</v>
      </c>
      <c r="B22" s="6" t="s">
        <v>6</v>
      </c>
    </row>
    <row r="23" spans="1:2" ht="42" customHeight="1" thickBot="1" thickTop="1">
      <c r="A23" s="8" t="s">
        <v>29</v>
      </c>
      <c r="B23" s="9"/>
    </row>
    <row r="24" ht="15.75" thickTop="1"/>
    <row r="25" spans="1:4" ht="36" customHeight="1">
      <c r="A25" s="209" t="s">
        <v>112</v>
      </c>
      <c r="B25" s="209"/>
      <c r="C25" s="39"/>
      <c r="D25" s="39"/>
    </row>
    <row r="26" spans="1:4" ht="60.75" customHeight="1">
      <c r="A26" s="209" t="s">
        <v>222</v>
      </c>
      <c r="B26" s="209"/>
      <c r="C26" s="39"/>
      <c r="D26" s="3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8" t="s">
        <v>224</v>
      </c>
      <c r="B2" s="211"/>
    </row>
    <row r="3" ht="14.25" customHeight="1"/>
    <row r="4" spans="1:2" ht="15">
      <c r="A4" s="10" t="s">
        <v>0</v>
      </c>
      <c r="B4" s="104" t="s">
        <v>235</v>
      </c>
    </row>
    <row r="5" spans="1:2" ht="15">
      <c r="A5" s="10" t="s">
        <v>30</v>
      </c>
      <c r="B5" s="104">
        <v>7017079259</v>
      </c>
    </row>
    <row r="6" spans="1:2" ht="15">
      <c r="A6" s="10" t="s">
        <v>31</v>
      </c>
      <c r="B6" s="104">
        <v>701701001</v>
      </c>
    </row>
    <row r="7" spans="1:2" ht="15">
      <c r="A7" s="10" t="s">
        <v>90</v>
      </c>
      <c r="B7" s="104" t="s">
        <v>236</v>
      </c>
    </row>
    <row r="8" spans="1:2" ht="15">
      <c r="A8" s="10" t="s">
        <v>95</v>
      </c>
      <c r="B8" s="109" t="s">
        <v>242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2" ht="31.5" customHeight="1" thickBot="1" thickTop="1">
      <c r="A12" s="62" t="s">
        <v>113</v>
      </c>
      <c r="B12" s="106" t="s">
        <v>243</v>
      </c>
    </row>
    <row r="13" spans="1:2" ht="16.5" thickBot="1" thickTop="1">
      <c r="A13" s="62" t="s">
        <v>114</v>
      </c>
      <c r="B13" s="106">
        <v>4336.9</v>
      </c>
    </row>
    <row r="14" spans="1:2" ht="48.75" customHeight="1" thickTop="1">
      <c r="A14" s="54" t="s">
        <v>115</v>
      </c>
      <c r="B14" s="112">
        <f>4561.2+B26</f>
        <v>5182.8</v>
      </c>
    </row>
    <row r="15" spans="1:2" ht="30">
      <c r="A15" s="55" t="s">
        <v>47</v>
      </c>
      <c r="B15" s="113" t="s">
        <v>240</v>
      </c>
    </row>
    <row r="16" spans="1:2" ht="15">
      <c r="A16" s="55" t="s">
        <v>195</v>
      </c>
      <c r="B16" s="113">
        <v>2399</v>
      </c>
    </row>
    <row r="17" spans="1:2" ht="45">
      <c r="A17" s="55" t="s">
        <v>49</v>
      </c>
      <c r="B17" s="113">
        <v>676</v>
      </c>
    </row>
    <row r="18" spans="1:2" ht="15">
      <c r="A18" s="56" t="s">
        <v>96</v>
      </c>
      <c r="B18" s="113">
        <v>2.39</v>
      </c>
    </row>
    <row r="19" spans="1:2" ht="15">
      <c r="A19" s="56" t="s">
        <v>51</v>
      </c>
      <c r="B19" s="113">
        <v>283393</v>
      </c>
    </row>
    <row r="20" spans="1:2" ht="35.25" customHeight="1">
      <c r="A20" s="115" t="s">
        <v>52</v>
      </c>
      <c r="B20" s="113">
        <v>13</v>
      </c>
    </row>
    <row r="21" spans="1:2" ht="30">
      <c r="A21" s="55" t="s">
        <v>53</v>
      </c>
      <c r="B21" s="113">
        <v>24.8</v>
      </c>
    </row>
    <row r="22" spans="1:2" ht="45">
      <c r="A22" s="55" t="s">
        <v>54</v>
      </c>
      <c r="B22" s="114">
        <v>827.5</v>
      </c>
    </row>
    <row r="23" spans="1:2" ht="45">
      <c r="A23" s="55" t="s">
        <v>55</v>
      </c>
      <c r="B23" s="113" t="s">
        <v>240</v>
      </c>
    </row>
    <row r="24" spans="1:2" ht="30">
      <c r="A24" s="115" t="s">
        <v>56</v>
      </c>
      <c r="B24" s="114">
        <f>370.1+15.3</f>
        <v>385.40000000000003</v>
      </c>
    </row>
    <row r="25" spans="1:2" ht="30">
      <c r="A25" s="57" t="s">
        <v>57</v>
      </c>
      <c r="B25" s="113"/>
    </row>
    <row r="26" spans="1:2" ht="30">
      <c r="A26" s="55" t="s">
        <v>58</v>
      </c>
      <c r="B26" s="113">
        <v>621.6</v>
      </c>
    </row>
    <row r="27" spans="1:2" ht="30">
      <c r="A27" s="57" t="s">
        <v>59</v>
      </c>
      <c r="B27" s="113">
        <v>291.4</v>
      </c>
    </row>
    <row r="28" spans="1:2" ht="30">
      <c r="A28" s="55" t="s">
        <v>60</v>
      </c>
      <c r="B28" s="114">
        <v>151.2</v>
      </c>
    </row>
    <row r="29" spans="1:2" ht="63" thickBot="1">
      <c r="A29" s="58" t="s">
        <v>196</v>
      </c>
      <c r="B29" s="116">
        <v>84.3</v>
      </c>
    </row>
    <row r="30" spans="1:2" ht="31.5" thickBot="1" thickTop="1">
      <c r="A30" s="59" t="s">
        <v>116</v>
      </c>
      <c r="B30" s="118">
        <v>-845.9</v>
      </c>
    </row>
    <row r="31" spans="1:2" ht="15.75" thickTop="1">
      <c r="A31" s="54" t="s">
        <v>117</v>
      </c>
      <c r="B31" s="112"/>
    </row>
    <row r="32" spans="1:2" ht="91.5" customHeight="1" thickBot="1">
      <c r="A32" s="58" t="s">
        <v>7</v>
      </c>
      <c r="B32" s="61"/>
    </row>
    <row r="33" spans="1:2" ht="30.75" thickTop="1">
      <c r="A33" s="54" t="s">
        <v>118</v>
      </c>
      <c r="B33" s="60"/>
    </row>
    <row r="34" spans="1:2" ht="30.75" thickBot="1">
      <c r="A34" s="58" t="s">
        <v>9</v>
      </c>
      <c r="B34" s="61"/>
    </row>
    <row r="35" spans="1:2" ht="46.5" thickBot="1" thickTop="1">
      <c r="A35" s="62" t="s">
        <v>141</v>
      </c>
      <c r="B35" s="9"/>
    </row>
    <row r="36" spans="1:2" ht="16.5" thickBot="1" thickTop="1">
      <c r="A36" s="119" t="s">
        <v>119</v>
      </c>
      <c r="B36" s="106">
        <v>9.03</v>
      </c>
    </row>
    <row r="37" spans="1:2" s="124" customFormat="1" ht="16.5" thickBot="1" thickTop="1">
      <c r="A37" s="119" t="s">
        <v>120</v>
      </c>
      <c r="B37" s="123">
        <v>6.87</v>
      </c>
    </row>
    <row r="38" spans="1:2" ht="31.5" thickBot="1" thickTop="1">
      <c r="A38" s="62" t="s">
        <v>121</v>
      </c>
      <c r="B38" s="106">
        <v>6.9742</v>
      </c>
    </row>
    <row r="39" spans="1:2" ht="16.5" thickBot="1" thickTop="1">
      <c r="A39" s="62" t="s">
        <v>122</v>
      </c>
      <c r="B39" s="106" t="s">
        <v>240</v>
      </c>
    </row>
    <row r="40" spans="1:2" ht="30.75" thickTop="1">
      <c r="A40" s="54" t="s">
        <v>123</v>
      </c>
      <c r="B40" s="112">
        <v>6.26</v>
      </c>
    </row>
    <row r="41" spans="1:2" ht="15">
      <c r="A41" s="55" t="s">
        <v>8</v>
      </c>
      <c r="B41" s="113">
        <v>1.66</v>
      </c>
    </row>
    <row r="42" spans="1:2" ht="15.75" thickBot="1">
      <c r="A42" s="58" t="s">
        <v>98</v>
      </c>
      <c r="B42" s="116">
        <f>B40-B41</f>
        <v>4.6</v>
      </c>
    </row>
    <row r="43" spans="1:2" ht="32.25" customHeight="1" thickBot="1" thickTop="1">
      <c r="A43" s="62" t="s">
        <v>124</v>
      </c>
      <c r="B43" s="106">
        <v>8.29</v>
      </c>
    </row>
    <row r="44" spans="1:2" ht="31.5" thickBot="1" thickTop="1">
      <c r="A44" s="119" t="s">
        <v>125</v>
      </c>
      <c r="B44" s="106">
        <f>1.095*2</f>
        <v>2.19</v>
      </c>
    </row>
    <row r="45" spans="1:2" ht="31.5" thickBot="1" thickTop="1">
      <c r="A45" s="119" t="s">
        <v>126</v>
      </c>
      <c r="B45" s="9"/>
    </row>
    <row r="46" spans="1:2" ht="16.5" thickBot="1" thickTop="1">
      <c r="A46" s="119" t="s">
        <v>127</v>
      </c>
      <c r="B46" s="106">
        <v>0</v>
      </c>
    </row>
    <row r="47" spans="1:2" ht="16.5" thickBot="1" thickTop="1">
      <c r="A47" s="119" t="s">
        <v>128</v>
      </c>
      <c r="B47" s="123">
        <v>1</v>
      </c>
    </row>
    <row r="48" spans="1:2" ht="16.5" thickBot="1" thickTop="1">
      <c r="A48" s="119" t="s">
        <v>129</v>
      </c>
      <c r="B48" s="123">
        <v>2</v>
      </c>
    </row>
    <row r="49" spans="1:2" ht="31.5" thickBot="1" thickTop="1">
      <c r="A49" s="62" t="s">
        <v>130</v>
      </c>
      <c r="B49" s="106">
        <v>7</v>
      </c>
    </row>
    <row r="50" spans="1:2" ht="46.5" thickBot="1" thickTop="1">
      <c r="A50" s="62" t="s">
        <v>131</v>
      </c>
      <c r="B50" s="106">
        <v>1112.7</v>
      </c>
    </row>
    <row r="51" spans="1:2" ht="46.5" thickBot="1" thickTop="1">
      <c r="A51" s="62" t="s">
        <v>132</v>
      </c>
      <c r="B51" s="106">
        <f>676.534/6823.5</f>
        <v>0.09914765149849784</v>
      </c>
    </row>
    <row r="52" spans="1:2" ht="46.5" thickBot="1" thickTop="1">
      <c r="A52" s="62" t="s">
        <v>133</v>
      </c>
      <c r="B52" s="106">
        <f>5976/6823.5</f>
        <v>0.8757968784348208</v>
      </c>
    </row>
    <row r="53" ht="15.75" thickTop="1"/>
    <row r="54" spans="1:2" ht="30" customHeight="1">
      <c r="A54" s="209" t="s">
        <v>140</v>
      </c>
      <c r="B54" s="209"/>
    </row>
    <row r="55" spans="1:2" ht="33" customHeight="1">
      <c r="A55" s="210" t="s">
        <v>151</v>
      </c>
      <c r="B55" s="210"/>
    </row>
    <row r="56" spans="1:2" ht="105.75" customHeight="1">
      <c r="A56" s="209" t="s">
        <v>197</v>
      </c>
      <c r="B56" s="209"/>
    </row>
    <row r="57" spans="1:2" ht="33.75" customHeight="1">
      <c r="A57" s="209" t="s">
        <v>142</v>
      </c>
      <c r="B57" s="20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5.8515625" style="68" customWidth="1"/>
    <col min="2" max="3" width="25.8515625" style="68" customWidth="1"/>
    <col min="4" max="16384" width="9.140625" style="68" customWidth="1"/>
  </cols>
  <sheetData>
    <row r="1" spans="1:2" ht="15">
      <c r="A1" s="198" t="s">
        <v>225</v>
      </c>
      <c r="B1" s="212"/>
    </row>
    <row r="2" spans="1:2" ht="15">
      <c r="A2" s="10" t="s">
        <v>0</v>
      </c>
      <c r="B2" s="104" t="s">
        <v>235</v>
      </c>
    </row>
    <row r="3" spans="1:2" ht="15">
      <c r="A3" s="10" t="s">
        <v>30</v>
      </c>
      <c r="B3" s="121">
        <v>7017079259</v>
      </c>
    </row>
    <row r="4" spans="1:2" ht="15">
      <c r="A4" s="10" t="s">
        <v>31</v>
      </c>
      <c r="B4" s="121">
        <v>701701001</v>
      </c>
    </row>
    <row r="5" spans="1:2" ht="15">
      <c r="A5" s="10" t="s">
        <v>90</v>
      </c>
      <c r="B5" s="122" t="s">
        <v>236</v>
      </c>
    </row>
    <row r="6" spans="1:2" ht="15">
      <c r="A6" s="10" t="s">
        <v>95</v>
      </c>
      <c r="B6" s="104" t="s">
        <v>245</v>
      </c>
    </row>
    <row r="7" ht="15.75" thickBot="1"/>
    <row r="8" spans="1:2" ht="16.5" thickBot="1" thickTop="1">
      <c r="A8" s="11" t="s">
        <v>5</v>
      </c>
      <c r="B8" s="12" t="s">
        <v>6</v>
      </c>
    </row>
    <row r="9" spans="1:2" s="64" customFormat="1" ht="15.75" thickTop="1">
      <c r="A9" s="69" t="s">
        <v>198</v>
      </c>
      <c r="B9" s="63"/>
    </row>
    <row r="10" spans="1:2" s="64" customFormat="1" ht="15">
      <c r="A10" s="70" t="s">
        <v>152</v>
      </c>
      <c r="B10" s="63"/>
    </row>
    <row r="11" spans="1:2" s="64" customFormat="1" ht="15">
      <c r="A11" s="65" t="s">
        <v>175</v>
      </c>
      <c r="B11" s="63"/>
    </row>
    <row r="12" spans="1:2" s="64" customFormat="1" ht="15">
      <c r="A12" s="65" t="s">
        <v>174</v>
      </c>
      <c r="B12" s="63"/>
    </row>
    <row r="13" spans="1:2" s="64" customFormat="1" ht="15">
      <c r="A13" s="65" t="s">
        <v>154</v>
      </c>
      <c r="B13" s="63"/>
    </row>
    <row r="14" spans="1:2" s="64" customFormat="1" ht="15">
      <c r="A14" s="65" t="s">
        <v>48</v>
      </c>
      <c r="B14" s="63"/>
    </row>
    <row r="15" spans="1:2" s="64" customFormat="1" ht="15">
      <c r="A15" s="70" t="s">
        <v>155</v>
      </c>
      <c r="B15" s="63"/>
    </row>
    <row r="16" spans="1:2" s="64" customFormat="1" ht="15">
      <c r="A16" s="65" t="s">
        <v>177</v>
      </c>
      <c r="B16" s="120">
        <v>2399</v>
      </c>
    </row>
    <row r="17" spans="1:2" s="64" customFormat="1" ht="30">
      <c r="A17" s="65" t="s">
        <v>156</v>
      </c>
      <c r="B17" s="120">
        <v>2550.53</v>
      </c>
    </row>
    <row r="18" spans="1:2" s="64" customFormat="1" ht="15">
      <c r="A18" s="65" t="s">
        <v>157</v>
      </c>
      <c r="B18" s="120">
        <v>940.7</v>
      </c>
    </row>
    <row r="19" spans="1:2" s="64" customFormat="1" ht="15">
      <c r="A19" s="65" t="s">
        <v>48</v>
      </c>
      <c r="B19" s="120" t="s">
        <v>244</v>
      </c>
    </row>
    <row r="20" spans="1:2" s="64" customFormat="1" ht="15">
      <c r="A20" s="71" t="s">
        <v>158</v>
      </c>
      <c r="B20" s="63"/>
    </row>
    <row r="21" spans="1:2" s="64" customFormat="1" ht="30">
      <c r="A21" s="65" t="s">
        <v>176</v>
      </c>
      <c r="B21" s="63"/>
    </row>
    <row r="22" spans="1:2" s="64" customFormat="1" ht="15">
      <c r="A22" s="65" t="s">
        <v>178</v>
      </c>
      <c r="B22" s="63"/>
    </row>
    <row r="23" spans="1:2" s="64" customFormat="1" ht="15">
      <c r="A23" s="65" t="s">
        <v>157</v>
      </c>
      <c r="B23" s="63"/>
    </row>
    <row r="24" spans="1:2" s="64" customFormat="1" ht="15">
      <c r="A24" s="65" t="s">
        <v>48</v>
      </c>
      <c r="B24" s="63"/>
    </row>
    <row r="25" spans="1:2" s="64" customFormat="1" ht="15">
      <c r="A25" s="71" t="s">
        <v>160</v>
      </c>
      <c r="B25" s="63"/>
    </row>
    <row r="26" spans="1:2" s="64" customFormat="1" ht="30">
      <c r="A26" s="65" t="s">
        <v>179</v>
      </c>
      <c r="B26" s="63"/>
    </row>
    <row r="27" spans="1:2" s="64" customFormat="1" ht="15">
      <c r="A27" s="65" t="s">
        <v>159</v>
      </c>
      <c r="B27" s="63"/>
    </row>
    <row r="28" spans="1:2" s="64" customFormat="1" ht="15">
      <c r="A28" s="65" t="s">
        <v>157</v>
      </c>
      <c r="B28" s="63"/>
    </row>
    <row r="29" spans="1:2" s="64" customFormat="1" ht="15">
      <c r="A29" s="65" t="s">
        <v>48</v>
      </c>
      <c r="B29" s="63"/>
    </row>
    <row r="30" spans="1:2" s="64" customFormat="1" ht="15">
      <c r="A30" s="70" t="s">
        <v>161</v>
      </c>
      <c r="B30" s="63"/>
    </row>
    <row r="31" spans="1:2" s="64" customFormat="1" ht="15">
      <c r="A31" s="65" t="s">
        <v>180</v>
      </c>
      <c r="B31" s="63"/>
    </row>
    <row r="32" spans="1:2" s="64" customFormat="1" ht="15">
      <c r="A32" s="65" t="s">
        <v>159</v>
      </c>
      <c r="B32" s="63"/>
    </row>
    <row r="33" spans="1:2" s="64" customFormat="1" ht="15">
      <c r="A33" s="65" t="s">
        <v>162</v>
      </c>
      <c r="B33" s="63"/>
    </row>
    <row r="34" spans="1:2" s="64" customFormat="1" ht="15">
      <c r="A34" s="65" t="s">
        <v>48</v>
      </c>
      <c r="B34" s="63"/>
    </row>
    <row r="35" spans="1:2" s="64" customFormat="1" ht="15">
      <c r="A35" s="70" t="s">
        <v>163</v>
      </c>
      <c r="B35" s="63"/>
    </row>
    <row r="36" spans="1:2" s="64" customFormat="1" ht="15">
      <c r="A36" s="65" t="s">
        <v>181</v>
      </c>
      <c r="B36" s="63"/>
    </row>
    <row r="37" spans="1:2" s="64" customFormat="1" ht="15">
      <c r="A37" s="65" t="s">
        <v>153</v>
      </c>
      <c r="B37" s="63"/>
    </row>
    <row r="38" spans="1:2" s="64" customFormat="1" ht="15">
      <c r="A38" s="65" t="s">
        <v>182</v>
      </c>
      <c r="B38" s="63"/>
    </row>
    <row r="39" spans="1:2" s="64" customFormat="1" ht="15">
      <c r="A39" s="65" t="s">
        <v>48</v>
      </c>
      <c r="B39" s="63"/>
    </row>
    <row r="40" spans="1:2" s="64" customFormat="1" ht="15">
      <c r="A40" s="70" t="s">
        <v>164</v>
      </c>
      <c r="B40" s="63"/>
    </row>
    <row r="41" spans="1:2" s="64" customFormat="1" ht="15">
      <c r="A41" s="65" t="s">
        <v>183</v>
      </c>
      <c r="B41" s="63"/>
    </row>
    <row r="42" spans="1:2" s="64" customFormat="1" ht="15">
      <c r="A42" s="65" t="s">
        <v>153</v>
      </c>
      <c r="B42" s="63"/>
    </row>
    <row r="43" spans="1:2" s="64" customFormat="1" ht="15">
      <c r="A43" s="65" t="s">
        <v>182</v>
      </c>
      <c r="B43" s="63"/>
    </row>
    <row r="44" spans="1:2" s="64" customFormat="1" ht="15">
      <c r="A44" s="65" t="s">
        <v>48</v>
      </c>
      <c r="B44" s="63"/>
    </row>
    <row r="45" spans="1:2" s="64" customFormat="1" ht="15">
      <c r="A45" s="70" t="s">
        <v>165</v>
      </c>
      <c r="B45" s="63"/>
    </row>
    <row r="46" spans="1:2" s="64" customFormat="1" ht="15">
      <c r="A46" s="65" t="s">
        <v>185</v>
      </c>
      <c r="B46" s="63"/>
    </row>
    <row r="47" spans="1:2" s="64" customFormat="1" ht="15">
      <c r="A47" s="65" t="s">
        <v>153</v>
      </c>
      <c r="B47" s="63"/>
    </row>
    <row r="48" spans="1:2" s="64" customFormat="1" ht="15">
      <c r="A48" s="65" t="s">
        <v>182</v>
      </c>
      <c r="B48" s="63"/>
    </row>
    <row r="49" spans="1:2" s="64" customFormat="1" ht="15">
      <c r="A49" s="65" t="s">
        <v>48</v>
      </c>
      <c r="B49" s="63"/>
    </row>
    <row r="50" spans="1:2" s="64" customFormat="1" ht="15">
      <c r="A50" s="70" t="s">
        <v>166</v>
      </c>
      <c r="B50" s="63"/>
    </row>
    <row r="51" spans="1:2" s="64" customFormat="1" ht="15">
      <c r="A51" s="65" t="s">
        <v>186</v>
      </c>
      <c r="B51" s="63"/>
    </row>
    <row r="52" spans="1:2" s="64" customFormat="1" ht="15">
      <c r="A52" s="65" t="s">
        <v>153</v>
      </c>
      <c r="B52" s="63"/>
    </row>
    <row r="53" spans="1:2" s="64" customFormat="1" ht="15">
      <c r="A53" s="65" t="s">
        <v>182</v>
      </c>
      <c r="B53" s="63"/>
    </row>
    <row r="54" spans="1:2" s="64" customFormat="1" ht="15">
      <c r="A54" s="65" t="s">
        <v>48</v>
      </c>
      <c r="B54" s="63"/>
    </row>
    <row r="55" spans="1:2" s="64" customFormat="1" ht="15">
      <c r="A55" s="70" t="s">
        <v>167</v>
      </c>
      <c r="B55" s="63"/>
    </row>
    <row r="56" spans="1:2" s="64" customFormat="1" ht="15">
      <c r="A56" s="65" t="s">
        <v>187</v>
      </c>
      <c r="B56" s="63"/>
    </row>
    <row r="57" spans="1:2" s="64" customFormat="1" ht="15">
      <c r="A57" s="65" t="s">
        <v>153</v>
      </c>
      <c r="B57" s="63"/>
    </row>
    <row r="58" spans="1:2" s="64" customFormat="1" ht="15">
      <c r="A58" s="65" t="s">
        <v>182</v>
      </c>
      <c r="B58" s="63"/>
    </row>
    <row r="59" spans="1:2" s="64" customFormat="1" ht="15">
      <c r="A59" s="65" t="s">
        <v>48</v>
      </c>
      <c r="B59" s="63"/>
    </row>
    <row r="60" spans="1:2" s="64" customFormat="1" ht="15">
      <c r="A60" s="70" t="s">
        <v>168</v>
      </c>
      <c r="B60" s="63"/>
    </row>
    <row r="61" spans="1:2" s="64" customFormat="1" ht="15">
      <c r="A61" s="65" t="s">
        <v>188</v>
      </c>
      <c r="B61" s="63"/>
    </row>
    <row r="62" spans="1:2" s="64" customFormat="1" ht="15">
      <c r="A62" s="65" t="s">
        <v>153</v>
      </c>
      <c r="B62" s="63"/>
    </row>
    <row r="63" spans="1:2" s="64" customFormat="1" ht="15">
      <c r="A63" s="65" t="s">
        <v>182</v>
      </c>
      <c r="B63" s="63"/>
    </row>
    <row r="64" spans="1:2" s="64" customFormat="1" ht="15">
      <c r="A64" s="65" t="s">
        <v>48</v>
      </c>
      <c r="B64" s="63"/>
    </row>
    <row r="65" spans="1:2" s="64" customFormat="1" ht="15">
      <c r="A65" s="70" t="s">
        <v>169</v>
      </c>
      <c r="B65" s="63"/>
    </row>
    <row r="66" spans="1:2" s="64" customFormat="1" ht="15">
      <c r="A66" s="65" t="s">
        <v>189</v>
      </c>
      <c r="B66" s="63"/>
    </row>
    <row r="67" spans="1:2" s="64" customFormat="1" ht="15">
      <c r="A67" s="65" t="s">
        <v>153</v>
      </c>
      <c r="B67" s="63"/>
    </row>
    <row r="68" spans="1:2" s="64" customFormat="1" ht="15">
      <c r="A68" s="65" t="s">
        <v>182</v>
      </c>
      <c r="B68" s="63"/>
    </row>
    <row r="69" spans="1:2" s="64" customFormat="1" ht="15">
      <c r="A69" s="65" t="s">
        <v>48</v>
      </c>
      <c r="B69" s="63"/>
    </row>
    <row r="70" spans="1:2" s="64" customFormat="1" ht="15">
      <c r="A70" s="70" t="s">
        <v>170</v>
      </c>
      <c r="B70" s="63"/>
    </row>
    <row r="71" spans="1:2" s="64" customFormat="1" ht="15">
      <c r="A71" s="65" t="s">
        <v>190</v>
      </c>
      <c r="B71" s="63"/>
    </row>
    <row r="72" spans="1:2" s="64" customFormat="1" ht="15">
      <c r="A72" s="65" t="s">
        <v>153</v>
      </c>
      <c r="B72" s="63"/>
    </row>
    <row r="73" spans="1:2" s="64" customFormat="1" ht="15">
      <c r="A73" s="65" t="s">
        <v>182</v>
      </c>
      <c r="B73" s="63"/>
    </row>
    <row r="74" spans="1:2" s="64" customFormat="1" ht="15">
      <c r="A74" s="65" t="s">
        <v>48</v>
      </c>
      <c r="B74" s="63"/>
    </row>
    <row r="75" spans="1:2" s="64" customFormat="1" ht="15">
      <c r="A75" s="70" t="s">
        <v>171</v>
      </c>
      <c r="B75" s="63"/>
    </row>
    <row r="76" spans="1:2" s="64" customFormat="1" ht="15">
      <c r="A76" s="65" t="s">
        <v>191</v>
      </c>
      <c r="B76" s="63"/>
    </row>
    <row r="77" spans="1:2" s="64" customFormat="1" ht="15">
      <c r="A77" s="65" t="s">
        <v>153</v>
      </c>
      <c r="B77" s="63"/>
    </row>
    <row r="78" spans="1:2" s="64" customFormat="1" ht="15">
      <c r="A78" s="65" t="s">
        <v>182</v>
      </c>
      <c r="B78" s="63"/>
    </row>
    <row r="79" spans="1:2" s="64" customFormat="1" ht="15">
      <c r="A79" s="65" t="s">
        <v>48</v>
      </c>
      <c r="B79" s="63"/>
    </row>
    <row r="80" spans="1:2" ht="15">
      <c r="A80" s="70" t="s">
        <v>172</v>
      </c>
      <c r="B80" s="72"/>
    </row>
    <row r="81" spans="1:2" ht="15">
      <c r="A81" s="65" t="s">
        <v>184</v>
      </c>
      <c r="B81" s="72"/>
    </row>
    <row r="82" spans="1:2" ht="15">
      <c r="A82" s="65" t="s">
        <v>48</v>
      </c>
      <c r="B82" s="72"/>
    </row>
    <row r="83" spans="1:2" ht="15">
      <c r="A83" s="65" t="s">
        <v>210</v>
      </c>
      <c r="B83" s="72"/>
    </row>
    <row r="84" spans="1:2" ht="15">
      <c r="A84" s="65" t="s">
        <v>173</v>
      </c>
      <c r="B84" s="72"/>
    </row>
    <row r="85" spans="1:2" ht="15">
      <c r="A85" s="70" t="s">
        <v>192</v>
      </c>
      <c r="B85" s="72"/>
    </row>
    <row r="86" spans="1:2" s="64" customFormat="1" ht="15">
      <c r="A86" s="65" t="s">
        <v>194</v>
      </c>
      <c r="B86" s="63"/>
    </row>
    <row r="87" spans="1:2" s="64" customFormat="1" ht="15">
      <c r="A87" s="65" t="s">
        <v>153</v>
      </c>
      <c r="B87" s="63"/>
    </row>
    <row r="88" spans="1:2" s="64" customFormat="1" ht="15">
      <c r="A88" s="65" t="s">
        <v>182</v>
      </c>
      <c r="B88" s="63"/>
    </row>
    <row r="89" spans="1:2" s="64" customFormat="1" ht="15.75" thickBot="1">
      <c r="A89" s="65" t="s">
        <v>48</v>
      </c>
      <c r="B89" s="66"/>
    </row>
    <row r="90" ht="15">
      <c r="A90" s="67" t="s">
        <v>193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8" t="s">
        <v>252</v>
      </c>
      <c r="B2" s="211"/>
    </row>
    <row r="3" spans="1:2" ht="57.75" customHeight="1">
      <c r="A3" s="211"/>
      <c r="B3" s="211"/>
    </row>
    <row r="4" spans="1:2" ht="15">
      <c r="A4" s="10" t="s">
        <v>0</v>
      </c>
      <c r="B4" s="104" t="s">
        <v>235</v>
      </c>
    </row>
    <row r="5" spans="1:2" ht="15">
      <c r="A5" s="10" t="s">
        <v>30</v>
      </c>
      <c r="B5" s="104">
        <v>7017079259</v>
      </c>
    </row>
    <row r="6" spans="1:2" ht="15">
      <c r="A6" s="10" t="s">
        <v>31</v>
      </c>
      <c r="B6" s="104">
        <v>701701001</v>
      </c>
    </row>
    <row r="7" spans="1:2" ht="15">
      <c r="A7" s="10" t="s">
        <v>90</v>
      </c>
      <c r="B7" s="104" t="s">
        <v>236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139" t="s">
        <v>239</v>
      </c>
    </row>
    <row r="11" spans="1:2" ht="46.5" thickBot="1" thickTop="1">
      <c r="A11" s="13" t="s">
        <v>12</v>
      </c>
      <c r="B11" s="139" t="s">
        <v>239</v>
      </c>
    </row>
    <row r="12" spans="1:2" ht="31.5" thickBot="1" thickTop="1">
      <c r="A12" s="13" t="s">
        <v>13</v>
      </c>
      <c r="B12" s="139" t="s">
        <v>239</v>
      </c>
    </row>
    <row r="13" spans="1:2" ht="51.75" customHeight="1" thickBot="1" thickTop="1">
      <c r="A13" s="7" t="s">
        <v>14</v>
      </c>
      <c r="B13" s="139" t="s">
        <v>239</v>
      </c>
    </row>
    <row r="14" ht="15.75" thickTop="1"/>
    <row r="16" spans="1:2" ht="37.5" customHeight="1">
      <c r="A16" s="209" t="s">
        <v>143</v>
      </c>
      <c r="B16" s="20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2" t="s">
        <v>226</v>
      </c>
    </row>
    <row r="2" spans="1:3" ht="15">
      <c r="A2" s="215" t="s">
        <v>0</v>
      </c>
      <c r="B2" s="217"/>
      <c r="C2" s="218"/>
    </row>
    <row r="3" spans="1:3" ht="15.75" thickBot="1">
      <c r="A3" s="216"/>
      <c r="B3" s="219"/>
      <c r="C3" s="220"/>
    </row>
    <row r="4" spans="1:3" ht="15.75" thickBot="1">
      <c r="A4" s="22" t="s">
        <v>30</v>
      </c>
      <c r="B4" s="213"/>
      <c r="C4" s="213"/>
    </row>
    <row r="5" spans="1:3" ht="15.75" thickBot="1">
      <c r="A5" s="22" t="s">
        <v>31</v>
      </c>
      <c r="B5" s="213"/>
      <c r="C5" s="213"/>
    </row>
    <row r="6" spans="1:3" ht="15.75" thickBot="1">
      <c r="A6" s="22" t="s">
        <v>90</v>
      </c>
      <c r="B6" s="213"/>
      <c r="C6" s="213"/>
    </row>
    <row r="7" spans="1:3" ht="14.25" customHeight="1" thickBot="1">
      <c r="A7" s="74" t="s">
        <v>61</v>
      </c>
      <c r="B7" s="213"/>
      <c r="C7" s="213"/>
    </row>
    <row r="8" spans="1:3" ht="36.75" customHeight="1" hidden="1">
      <c r="A8" s="214"/>
      <c r="B8" s="198"/>
      <c r="C8" s="198"/>
    </row>
    <row r="9" ht="1.5" customHeight="1"/>
    <row r="10" spans="1:3" ht="42.75" customHeight="1">
      <c r="A10" s="31" t="s">
        <v>134</v>
      </c>
      <c r="B10" s="224" t="s">
        <v>239</v>
      </c>
      <c r="C10" s="225"/>
    </row>
    <row r="11" spans="1:3" ht="48" customHeight="1">
      <c r="A11" s="31" t="s">
        <v>135</v>
      </c>
      <c r="B11" s="221"/>
      <c r="C11" s="222"/>
    </row>
    <row r="12" spans="1:3" ht="47.25" customHeight="1">
      <c r="A12" s="32" t="s">
        <v>136</v>
      </c>
      <c r="B12" s="221"/>
      <c r="C12" s="222"/>
    </row>
    <row r="13" spans="1:3" ht="24.75" customHeight="1">
      <c r="A13" s="223" t="s">
        <v>137</v>
      </c>
      <c r="B13" s="223"/>
      <c r="C13" s="223"/>
    </row>
    <row r="14" ht="15" hidden="1"/>
    <row r="15" spans="1:3" ht="45.75" thickBot="1">
      <c r="A15" s="23" t="s">
        <v>146</v>
      </c>
      <c r="B15" s="24" t="s">
        <v>64</v>
      </c>
      <c r="C15" s="24" t="s">
        <v>62</v>
      </c>
    </row>
    <row r="16" spans="1:3" ht="15.75" thickBot="1">
      <c r="A16" s="25" t="s">
        <v>104</v>
      </c>
      <c r="B16" s="28"/>
      <c r="C16" s="29"/>
    </row>
    <row r="17" spans="1:3" ht="15">
      <c r="A17" s="26" t="s">
        <v>105</v>
      </c>
      <c r="B17" s="30"/>
      <c r="C17" s="30"/>
    </row>
    <row r="18" spans="1:3" ht="15">
      <c r="A18" s="27" t="s">
        <v>106</v>
      </c>
      <c r="B18" s="16"/>
      <c r="C18" s="16"/>
    </row>
    <row r="19" spans="1:3" ht="15">
      <c r="A19" s="27" t="s">
        <v>107</v>
      </c>
      <c r="B19" s="16"/>
      <c r="C19" s="16"/>
    </row>
    <row r="20" spans="1:4" ht="18">
      <c r="A20" s="226" t="s">
        <v>228</v>
      </c>
      <c r="B20" s="226"/>
      <c r="C20" s="226"/>
      <c r="D20" s="226"/>
    </row>
    <row r="21" spans="1:2" ht="3" customHeight="1" thickBot="1">
      <c r="A21" s="73"/>
      <c r="B21" s="73"/>
    </row>
    <row r="22" spans="1:4" ht="46.5" customHeight="1" hidden="1" thickBot="1">
      <c r="A22" s="103"/>
      <c r="B22" s="227"/>
      <c r="C22" s="227"/>
      <c r="D22" s="227"/>
    </row>
    <row r="23" spans="1:4" ht="35.25" customHeight="1" hidden="1" thickBot="1">
      <c r="A23" s="103"/>
      <c r="B23" s="227"/>
      <c r="C23" s="227"/>
      <c r="D23" s="227"/>
    </row>
    <row r="24" spans="1:4" ht="15.75" hidden="1" thickBot="1">
      <c r="A24" s="103"/>
      <c r="B24" s="227"/>
      <c r="C24" s="227"/>
      <c r="D24" s="227"/>
    </row>
    <row r="25" spans="1:4" ht="15.75" hidden="1" thickBot="1">
      <c r="A25" s="103"/>
      <c r="B25" s="227"/>
      <c r="C25" s="227"/>
      <c r="D25" s="227"/>
    </row>
    <row r="26" spans="1:4" ht="15.75" hidden="1" thickBot="1">
      <c r="A26" s="3"/>
      <c r="B26" s="3"/>
      <c r="C26" s="3"/>
      <c r="D26" s="3"/>
    </row>
    <row r="27" spans="1:4" ht="15.75" thickBot="1">
      <c r="A27" s="228" t="s">
        <v>227</v>
      </c>
      <c r="B27" s="229" t="s">
        <v>200</v>
      </c>
      <c r="C27" s="229" t="s">
        <v>111</v>
      </c>
      <c r="D27" s="231" t="s">
        <v>206</v>
      </c>
    </row>
    <row r="28" spans="1:4" ht="15.75" thickBot="1">
      <c r="A28" s="228"/>
      <c r="B28" s="230"/>
      <c r="C28" s="230"/>
      <c r="D28" s="232"/>
    </row>
    <row r="29" spans="1:4" ht="27.75" customHeight="1" thickBot="1">
      <c r="A29" s="233" t="s">
        <v>229</v>
      </c>
      <c r="B29" s="234"/>
      <c r="C29" s="234"/>
      <c r="D29" s="235"/>
    </row>
    <row r="30" spans="1:4" ht="15">
      <c r="A30" s="89" t="s">
        <v>207</v>
      </c>
      <c r="B30" s="86"/>
      <c r="C30" s="84"/>
      <c r="D30" s="85"/>
    </row>
    <row r="31" spans="1:4" ht="24">
      <c r="A31" s="90" t="s">
        <v>73</v>
      </c>
      <c r="B31" s="87"/>
      <c r="C31" s="78"/>
      <c r="D31" s="75"/>
    </row>
    <row r="32" spans="1:4" ht="24">
      <c r="A32" s="90" t="s">
        <v>74</v>
      </c>
      <c r="B32" s="87"/>
      <c r="C32" s="77"/>
      <c r="D32" s="75"/>
    </row>
    <row r="33" spans="1:4" ht="15">
      <c r="A33" s="91" t="s">
        <v>75</v>
      </c>
      <c r="B33" s="87"/>
      <c r="C33" s="77"/>
      <c r="D33" s="75"/>
    </row>
    <row r="34" spans="1:4" ht="15">
      <c r="A34" s="91" t="s">
        <v>76</v>
      </c>
      <c r="B34" s="87"/>
      <c r="C34" s="79"/>
      <c r="D34" s="75"/>
    </row>
    <row r="35" spans="1:4" ht="24">
      <c r="A35" s="90" t="s">
        <v>79</v>
      </c>
      <c r="B35" s="87"/>
      <c r="C35" s="80"/>
      <c r="D35" s="75"/>
    </row>
    <row r="36" spans="1:4" ht="15">
      <c r="A36" s="107" t="s">
        <v>77</v>
      </c>
      <c r="B36" s="87"/>
      <c r="C36" s="77"/>
      <c r="D36" s="75"/>
    </row>
    <row r="37" spans="1:4" ht="24">
      <c r="A37" s="107" t="s">
        <v>78</v>
      </c>
      <c r="B37" s="87"/>
      <c r="C37" s="81"/>
      <c r="D37" s="75"/>
    </row>
    <row r="38" spans="1:4" ht="15">
      <c r="A38" s="90" t="s">
        <v>80</v>
      </c>
      <c r="B38" s="87"/>
      <c r="C38" s="78"/>
      <c r="D38" s="75"/>
    </row>
    <row r="39" spans="1:4" ht="24">
      <c r="A39" s="90" t="s">
        <v>81</v>
      </c>
      <c r="B39" s="87"/>
      <c r="C39" s="82"/>
      <c r="D39" s="75"/>
    </row>
    <row r="40" spans="1:4" ht="24">
      <c r="A40" s="90" t="s">
        <v>204</v>
      </c>
      <c r="B40" s="87"/>
      <c r="C40" s="82"/>
      <c r="D40" s="75"/>
    </row>
    <row r="41" spans="1:4" ht="15">
      <c r="A41" s="90" t="s">
        <v>211</v>
      </c>
      <c r="B41" s="87"/>
      <c r="C41" s="82"/>
      <c r="D41" s="75"/>
    </row>
    <row r="42" spans="1:4" ht="24">
      <c r="A42" s="90" t="s">
        <v>201</v>
      </c>
      <c r="B42" s="87"/>
      <c r="C42" s="82"/>
      <c r="D42" s="75"/>
    </row>
    <row r="43" spans="1:4" ht="24">
      <c r="A43" s="90" t="s">
        <v>202</v>
      </c>
      <c r="B43" s="87"/>
      <c r="C43" s="82"/>
      <c r="D43" s="75"/>
    </row>
    <row r="44" spans="1:4" ht="15">
      <c r="A44" s="90" t="s">
        <v>205</v>
      </c>
      <c r="B44" s="87"/>
      <c r="C44" s="82"/>
      <c r="D44" s="75"/>
    </row>
    <row r="45" spans="1:4" ht="15">
      <c r="A45" s="90" t="s">
        <v>203</v>
      </c>
      <c r="B45" s="87"/>
      <c r="C45" s="82"/>
      <c r="D45" s="75"/>
    </row>
    <row r="46" spans="1:4" ht="24">
      <c r="A46" s="90" t="s">
        <v>209</v>
      </c>
      <c r="B46" s="87"/>
      <c r="C46" s="82"/>
      <c r="D46" s="75"/>
    </row>
    <row r="47" spans="1:4" ht="24.75" thickBot="1">
      <c r="A47" s="92" t="s">
        <v>208</v>
      </c>
      <c r="B47" s="88"/>
      <c r="C47" s="83"/>
      <c r="D47" s="76"/>
    </row>
    <row r="48" spans="1:12" ht="15">
      <c r="A48" s="238" t="s">
        <v>138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3"/>
      <c r="B50" s="240"/>
      <c r="C50" s="240"/>
      <c r="D50" s="240"/>
      <c r="E50" s="240"/>
      <c r="F50" s="240"/>
      <c r="G50" s="240"/>
      <c r="H50" s="240"/>
    </row>
    <row r="51" spans="1:8" ht="15" hidden="1">
      <c r="A51" s="103"/>
      <c r="B51" s="240"/>
      <c r="C51" s="240"/>
      <c r="D51" s="240"/>
      <c r="E51" s="240"/>
      <c r="F51" s="240"/>
      <c r="G51" s="240"/>
      <c r="H51" s="240"/>
    </row>
    <row r="52" spans="1:8" ht="15" hidden="1">
      <c r="A52" s="103"/>
      <c r="B52" s="240"/>
      <c r="C52" s="240"/>
      <c r="D52" s="240"/>
      <c r="E52" s="240"/>
      <c r="F52" s="240"/>
      <c r="G52" s="240"/>
      <c r="H52" s="240"/>
    </row>
    <row r="53" spans="1:8" ht="15" hidden="1">
      <c r="A53" s="103"/>
      <c r="B53" s="240"/>
      <c r="C53" s="240"/>
      <c r="D53" s="240"/>
      <c r="E53" s="240"/>
      <c r="F53" s="240"/>
      <c r="G53" s="240"/>
      <c r="H53" s="240"/>
    </row>
    <row r="54" spans="13:14" ht="15" hidden="1">
      <c r="M54" s="242" t="s">
        <v>110</v>
      </c>
      <c r="N54" s="242"/>
    </row>
    <row r="55" spans="1:14" ht="15">
      <c r="A55" s="243" t="s">
        <v>65</v>
      </c>
      <c r="B55" s="246" t="s">
        <v>109</v>
      </c>
      <c r="C55" s="247" t="s">
        <v>72</v>
      </c>
      <c r="D55" s="247"/>
      <c r="E55" s="247"/>
      <c r="F55" s="247"/>
      <c r="G55" s="247"/>
      <c r="H55" s="247"/>
      <c r="I55" s="247"/>
      <c r="J55" s="247"/>
      <c r="K55" s="247"/>
      <c r="L55" s="248"/>
      <c r="M55" s="246" t="s">
        <v>62</v>
      </c>
      <c r="N55" s="246"/>
    </row>
    <row r="56" spans="1:14" ht="15">
      <c r="A56" s="244"/>
      <c r="B56" s="246"/>
      <c r="C56" s="247" t="s">
        <v>70</v>
      </c>
      <c r="D56" s="247"/>
      <c r="E56" s="247"/>
      <c r="F56" s="247"/>
      <c r="G56" s="247"/>
      <c r="H56" s="247" t="s">
        <v>71</v>
      </c>
      <c r="I56" s="247"/>
      <c r="J56" s="247"/>
      <c r="K56" s="247"/>
      <c r="L56" s="248"/>
      <c r="M56" s="246"/>
      <c r="N56" s="246"/>
    </row>
    <row r="57" spans="1:14" ht="15.75" thickBot="1">
      <c r="A57" s="245"/>
      <c r="B57" s="243"/>
      <c r="C57" s="33" t="s">
        <v>63</v>
      </c>
      <c r="D57" s="33" t="s">
        <v>66</v>
      </c>
      <c r="E57" s="33" t="s">
        <v>67</v>
      </c>
      <c r="F57" s="33" t="s">
        <v>68</v>
      </c>
      <c r="G57" s="33" t="s">
        <v>69</v>
      </c>
      <c r="H57" s="33" t="s">
        <v>63</v>
      </c>
      <c r="I57" s="33" t="s">
        <v>66</v>
      </c>
      <c r="J57" s="33" t="s">
        <v>67</v>
      </c>
      <c r="K57" s="33" t="s">
        <v>68</v>
      </c>
      <c r="L57" s="34" t="s">
        <v>69</v>
      </c>
      <c r="M57" s="246"/>
      <c r="N57" s="246"/>
    </row>
    <row r="58" spans="1:14" ht="15">
      <c r="A58" s="35" t="s">
        <v>63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251"/>
      <c r="N58" s="251"/>
    </row>
    <row r="59" spans="1:14" ht="15">
      <c r="A59" s="27" t="s">
        <v>105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8"/>
      <c r="M59" s="251"/>
      <c r="N59" s="251"/>
    </row>
    <row r="60" spans="1:14" ht="15">
      <c r="A60" s="27" t="s">
        <v>108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51"/>
      <c r="N60" s="251"/>
    </row>
    <row r="61" spans="1:14" ht="15">
      <c r="A61" s="27" t="s">
        <v>107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51"/>
      <c r="N61" s="251"/>
    </row>
    <row r="63" spans="1:4" ht="51.75" customHeight="1">
      <c r="A63" s="241" t="s">
        <v>199</v>
      </c>
      <c r="B63" s="241"/>
      <c r="C63" s="241"/>
      <c r="D63" s="3"/>
    </row>
    <row r="64" spans="1:4" ht="34.5" customHeight="1">
      <c r="A64" s="241" t="s">
        <v>144</v>
      </c>
      <c r="B64" s="241"/>
      <c r="C64" s="241"/>
      <c r="D64" s="3"/>
    </row>
    <row r="65" spans="1:4" ht="18" customHeight="1">
      <c r="A65" s="241" t="s">
        <v>145</v>
      </c>
      <c r="B65" s="241"/>
      <c r="C65" s="241"/>
      <c r="D65" s="3"/>
    </row>
    <row r="66" spans="1:4" ht="108.75" customHeight="1">
      <c r="A66" s="249" t="s">
        <v>230</v>
      </c>
      <c r="B66" s="249"/>
      <c r="C66" s="250"/>
      <c r="D66" s="250"/>
    </row>
    <row r="105" spans="1:3" ht="51" customHeight="1">
      <c r="A105" s="209" t="s">
        <v>199</v>
      </c>
      <c r="B105" s="209"/>
      <c r="C105" s="209"/>
    </row>
    <row r="106" spans="1:3" ht="42.75" customHeight="1">
      <c r="A106" s="209" t="s">
        <v>144</v>
      </c>
      <c r="B106" s="209"/>
      <c r="C106" s="209"/>
    </row>
    <row r="107" spans="1:3" ht="22.5" customHeight="1">
      <c r="A107" s="209" t="s">
        <v>145</v>
      </c>
      <c r="B107" s="209"/>
      <c r="C107" s="209"/>
    </row>
    <row r="108" spans="1:4" ht="115.5" customHeight="1">
      <c r="A108" s="236" t="s">
        <v>230</v>
      </c>
      <c r="B108" s="236"/>
      <c r="C108" s="237"/>
      <c r="D108" s="237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8" t="s">
        <v>231</v>
      </c>
      <c r="B2" s="211"/>
    </row>
    <row r="3" spans="1:2" ht="56.25" customHeight="1">
      <c r="A3" s="211"/>
      <c r="B3" s="211"/>
    </row>
    <row r="5" spans="1:2" ht="15">
      <c r="A5" s="10" t="s">
        <v>0</v>
      </c>
      <c r="B5" s="104" t="s">
        <v>235</v>
      </c>
    </row>
    <row r="6" spans="1:2" ht="15">
      <c r="A6" s="10" t="s">
        <v>30</v>
      </c>
      <c r="B6" s="104">
        <v>7017079259</v>
      </c>
    </row>
    <row r="7" spans="1:2" ht="15">
      <c r="A7" s="10" t="s">
        <v>31</v>
      </c>
      <c r="B7" s="104">
        <v>701701001</v>
      </c>
    </row>
    <row r="8" spans="1:2" ht="15">
      <c r="A8" s="10" t="s">
        <v>90</v>
      </c>
      <c r="B8" s="104" t="s">
        <v>236</v>
      </c>
    </row>
    <row r="9" spans="1:2" ht="15">
      <c r="A9" s="10" t="s">
        <v>95</v>
      </c>
      <c r="B9" s="104" t="s">
        <v>245</v>
      </c>
    </row>
    <row r="10" ht="15" customHeight="1"/>
    <row r="11" ht="1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17">
        <v>0</v>
      </c>
    </row>
    <row r="14" spans="1:2" ht="47.25" customHeight="1">
      <c r="A14" s="15" t="s">
        <v>16</v>
      </c>
      <c r="B14" s="117">
        <v>0</v>
      </c>
    </row>
    <row r="15" spans="1:2" ht="48" customHeight="1">
      <c r="A15" s="15" t="s">
        <v>17</v>
      </c>
      <c r="B15" s="117">
        <v>0</v>
      </c>
    </row>
    <row r="16" spans="1:2" ht="51" customHeight="1">
      <c r="A16" s="125" t="s">
        <v>246</v>
      </c>
      <c r="B16" s="117">
        <f>9.03-6.87</f>
        <v>2.1599999999999993</v>
      </c>
    </row>
    <row r="19" spans="1:2" ht="15">
      <c r="A19" s="209" t="s">
        <v>147</v>
      </c>
      <c r="B19" s="209"/>
    </row>
    <row r="20" spans="1:2" ht="66.75" customHeight="1">
      <c r="A20" s="209" t="s">
        <v>148</v>
      </c>
      <c r="B20" s="20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2010-07-14T02:01:11Z</dcterms:modified>
  <cp:category/>
  <cp:version/>
  <cp:contentType/>
  <cp:contentStatus/>
</cp:coreProperties>
</file>