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<sst xmlns="http://schemas.openxmlformats.org/spreadsheetml/2006/main" count="417" uniqueCount="177">
  <si>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</si>
  <si>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</si>
  <si>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</si>
  <si>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</si>
  <si>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</si>
  <si>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</si>
  <si>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</si>
  <si>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</si>
  <si>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</si>
  <si>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</si>
  <si>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</si>
  <si>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</si>
  <si>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</si>
  <si>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</si>
  <si>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</si>
  <si>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</si>
  <si>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</si>
  <si>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</si>
  <si>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</si>
  <si>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</si>
  <si>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</si>
  <si>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</si>
  <si>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</si>
  <si>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</si>
  <si>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</si>
  <si>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</si>
  <si>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</si>
  <si>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</si>
  <si>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</si>
  <si>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</si>
  <si>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</si>
  <si>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</si>
  <si>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</si>
  <si>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</si>
  <si>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</si>
  <si>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</si>
  <si>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</si>
  <si>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</si>
  <si>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</si>
  <si>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</si>
  <si>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</si>
  <si>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</si>
  <si>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</si>
  <si>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</si>
  <si>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</si>
  <si>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</si>
  <si>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</si>
  <si>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</si>
  <si>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</si>
  <si>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</si>
  <si>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</si>
  <si>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</si>
  <si>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</si>
  <si>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</si>
  <si>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</si>
  <si>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</si>
  <si>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</si>
  <si>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</si>
  <si>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</si>
  <si>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</si>
  <si>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</si>
  <si>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</si>
  <si>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</si>
  <si>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</si>
  <si>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</si>
  <si>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</si>
  <si>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</si>
  <si>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</si>
  <si>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</si>
  <si>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</si>
  <si>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</si>
  <si>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</si>
  <si>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</si>
  <si>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</si>
  <si>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</si>
  <si>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</si>
  <si>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</si>
  <si>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</si>
  <si>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</si>
  <si>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</si>
  <si>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</si>
  <si>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</si>
  <si>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</si>
  <si>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</si>
  <si>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</si>
  <si>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</si>
  <si>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</si>
  <si>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</si>
  <si>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</si>
  <si>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</si>
  <si>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</si>
  <si>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</si>
  <si>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</si>
  <si>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</si>
  <si>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</si>
  <si>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</si>
  <si>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</si>
  <si>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</si>
  <si>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</si>
  <si>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</si>
  <si>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</si>
  <si>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</si>
  <si>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</si>
  <si>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</si>
  <si>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</si>
  <si>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</si>
  <si>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</si>
  <si>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</si>
  <si>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</si>
  <si>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</si>
  <si>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</si>
  <si>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</si>
  <si>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</si>
  <si>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</si>
  <si>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</si>
  <si>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</si>
  <si>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</si>
  <si>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</si>
  <si>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</si>
  <si>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</si>
  <si>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</si>
  <si>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</si>
  <si>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</si>
  <si>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</si>
  <si>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</si>
  <si>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</si>
  <si>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</si>
  <si>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</si>
  <si>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</si>
  <si>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</si>
  <si>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</si>
  <si>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</si>
  <si>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</si>
  <si>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</si>
  <si>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</si>
  <si>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</si>
  <si>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</si>
  <si>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</si>
  <si>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</si>
  <si>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</si>
  <si>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</si>
  <si>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</si>
  <si>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</si>
  <si>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</si>
  <si>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</si>
  <si>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</si>
  <si>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</si>
  <si>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</si>
  <si>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</si>
  <si>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</si>
  <si>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</si>
  <si>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</si>
  <si>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</si>
  <si>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</si>
  <si>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</si>
  <si>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</si>
  <si>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Тариф на холодную воду, руб/м3 (НДС не предусмотрен)</t>
  </si>
  <si>
    <t>нет</t>
  </si>
  <si>
    <t>ООО "ВКХ"</t>
  </si>
  <si>
    <t>634501, Томская область, г.Северск, п. Самусь, ул. Розы Люксембург, д. 8, пом. У2</t>
  </si>
  <si>
    <t>Департамент тарифного регулирования и государственного заказа Томской области</t>
  </si>
  <si>
    <t>с 01.12.2010г по 31.12.2011г</t>
  </si>
  <si>
    <t>Собрание законодательства Томской области</t>
  </si>
  <si>
    <t>634501, Томская область, г. Северск, п. Самусь, ул. Розы Люксембург, д.8, пом. У2</t>
  </si>
  <si>
    <t>подъем, очистка, транспортировка воды</t>
  </si>
  <si>
    <t>объем приобретения , тыс. кВт-час</t>
  </si>
  <si>
    <t>-</t>
  </si>
  <si>
    <t>с) Удельный расход электроэнергии на подачу воды в сеть (кВт•ч/м3)</t>
  </si>
  <si>
    <t>6-Самусь, 2-Орловка, 2-Кижирово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</si>
  <si>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rFont val="Calibri"/>
        <family val="2"/>
      </rPr>
      <t xml:space="preserve">**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*** </t>
    </r>
    <r>
      <rPr>
        <sz val="1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</si>
  <si>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</si>
  <si>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пом.у2</t>
  </si>
  <si>
    <t>01.12.2010г - 31.12.2011г</t>
  </si>
  <si>
    <t>Приказ от 05 октября 2010г № 40/160</t>
  </si>
  <si>
    <t>Тариф на холодную воду, руб/м3  (НДС не предусмотрен)</t>
  </si>
  <si>
    <t>План  01.12.2010г - 31.12.2011г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</si>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</sst>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ck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0" xfId="0" applyFill="1" applyBorder="1" applyAlignment="1">
      <alignment vertical="top" wrapText="1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horizontal="left" vertical="top" wrapText="1" indent="3"/>
    </xf>
    <xf numFmtId="0" fontId="0" fillId="2" borderId="12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3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 indent="7"/>
    </xf>
    <xf numFmtId="0" fontId="6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7" xfId="0" applyFill="1" applyBorder="1" applyAlignment="1">
      <alignment horizontal="left" vertical="top" indent="2"/>
    </xf>
    <xf numFmtId="0" fontId="0" fillId="0" borderId="17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3" xfId="52" applyNumberFormat="1" applyFont="1" applyFill="1" applyBorder="1" applyAlignment="1" applyProtection="1">
      <alignment horizontal="center"/>
      <protection/>
    </xf>
    <xf numFmtId="2" fontId="4" fillId="0" borderId="24" xfId="52" applyNumberFormat="1" applyFont="1" applyFill="1" applyBorder="1" applyAlignment="1" applyProtection="1">
      <alignment horizontal="center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0" fontId="3" fillId="0" borderId="26" xfId="52" applyFont="1" applyFill="1" applyBorder="1" applyAlignment="1" applyProtection="1">
      <alignment horizontal="left" wrapText="1"/>
      <protection/>
    </xf>
    <xf numFmtId="4" fontId="4" fillId="0" borderId="27" xfId="52" applyNumberFormat="1" applyFont="1" applyFill="1" applyBorder="1" applyAlignment="1" applyProtection="1">
      <alignment horizontal="center" wrapText="1"/>
      <protection/>
    </xf>
    <xf numFmtId="4" fontId="4" fillId="0" borderId="17" xfId="52" applyNumberFormat="1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>
      <alignment horizontal="center"/>
    </xf>
    <xf numFmtId="3" fontId="4" fillId="0" borderId="17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7" xfId="52" applyNumberFormat="1" applyFont="1" applyFill="1" applyBorder="1" applyAlignment="1" applyProtection="1">
      <alignment horizontal="center" wrapText="1"/>
      <protection/>
    </xf>
    <xf numFmtId="10" fontId="4" fillId="0" borderId="17" xfId="52" applyNumberFormat="1" applyFont="1" applyFill="1" applyBorder="1" applyAlignment="1" applyProtection="1">
      <alignment horizontal="center" wrapText="1"/>
      <protection/>
    </xf>
    <xf numFmtId="0" fontId="3" fillId="0" borderId="29" xfId="52" applyFont="1" applyFill="1" applyBorder="1" applyAlignment="1" applyProtection="1">
      <alignment horizontal="left" wrapText="1"/>
      <protection/>
    </xf>
    <xf numFmtId="4" fontId="4" fillId="0" borderId="17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27" xfId="52" applyNumberFormat="1" applyFont="1" applyFill="1" applyBorder="1" applyAlignment="1" applyProtection="1">
      <alignment horizontal="center" wrapText="1"/>
      <protection locked="0"/>
    </xf>
    <xf numFmtId="3" fontId="4" fillId="0" borderId="28" xfId="52" applyNumberFormat="1" applyFont="1" applyFill="1" applyBorder="1" applyAlignment="1" applyProtection="1">
      <alignment horizontal="center" wrapText="1"/>
      <protection locked="0"/>
    </xf>
    <xf numFmtId="0" fontId="7" fillId="0" borderId="29" xfId="52" applyFont="1" applyFill="1" applyBorder="1" applyAlignment="1" applyProtection="1">
      <alignment horizontal="left" wrapText="1"/>
      <protection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3" fontId="4" fillId="0" borderId="31" xfId="52" applyNumberFormat="1" applyFont="1" applyFill="1" applyBorder="1" applyAlignment="1" applyProtection="1">
      <alignment horizontal="center" wrapText="1"/>
      <protection locked="0"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23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vertical="top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6" fillId="32" borderId="25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8" xfId="0" applyFill="1" applyBorder="1" applyAlignment="1">
      <alignment horizontal="center" vertical="top" wrapText="1"/>
    </xf>
    <xf numFmtId="0" fontId="6" fillId="32" borderId="23" xfId="0" applyFont="1" applyFill="1" applyBorder="1" applyAlignment="1">
      <alignment vertical="top"/>
    </xf>
    <xf numFmtId="0" fontId="6" fillId="32" borderId="27" xfId="0" applyFont="1" applyFill="1" applyBorder="1" applyAlignment="1">
      <alignment vertical="top"/>
    </xf>
    <xf numFmtId="0" fontId="6" fillId="32" borderId="30" xfId="0" applyFont="1" applyFill="1" applyBorder="1" applyAlignment="1">
      <alignment vertical="top"/>
    </xf>
    <xf numFmtId="0" fontId="0" fillId="33" borderId="10" xfId="0" applyFill="1" applyBorder="1" applyAlignment="1">
      <alignment horizontal="center" wrapText="1"/>
    </xf>
    <xf numFmtId="164" fontId="0" fillId="33" borderId="12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2" fontId="0" fillId="33" borderId="44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3" fontId="4" fillId="0" borderId="17" xfId="52" applyNumberFormat="1" applyFont="1" applyFill="1" applyBorder="1" applyAlignment="1" applyProtection="1">
      <alignment horizontal="center" vertical="center" wrapText="1"/>
      <protection/>
    </xf>
    <xf numFmtId="3" fontId="4" fillId="0" borderId="28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6" fillId="0" borderId="23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2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2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6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6" fillId="0" borderId="53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0" borderId="2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center"/>
    </xf>
    <xf numFmtId="0" fontId="6" fillId="0" borderId="3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60" xfId="52" applyFont="1" applyFill="1" applyBorder="1" applyAlignment="1" applyProtection="1">
      <alignment horizontal="center" vertical="center" wrapText="1"/>
      <protection/>
    </xf>
    <xf numFmtId="0" fontId="3" fillId="0" borderId="61" xfId="52" applyFont="1" applyFill="1" applyBorder="1" applyAlignment="1" applyProtection="1">
      <alignment horizontal="center" vertical="center" wrapText="1"/>
      <protection/>
    </xf>
    <xf numFmtId="0" fontId="3" fillId="0" borderId="62" xfId="52" applyFont="1" applyFill="1" applyBorder="1" applyAlignment="1" applyProtection="1">
      <alignment horizontal="center" vertical="center" wrapText="1"/>
      <protection/>
    </xf>
    <xf numFmtId="0" fontId="3" fillId="0" borderId="63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2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80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4" t="s">
        <v>145</v>
      </c>
      <c r="C4" s="115"/>
    </row>
    <row r="5" spans="2:3" ht="27" customHeight="1">
      <c r="B5" s="72" t="s">
        <v>174</v>
      </c>
      <c r="C5" s="73">
        <v>32.08</v>
      </c>
    </row>
    <row r="6" spans="2:3" ht="30">
      <c r="B6" s="21" t="s">
        <v>3</v>
      </c>
      <c r="C6" s="73" t="s">
        <v>157</v>
      </c>
    </row>
    <row r="7" spans="2:3" ht="30">
      <c r="B7" s="21" t="s">
        <v>0</v>
      </c>
      <c r="C7" s="73" t="s">
        <v>157</v>
      </c>
    </row>
    <row r="8" spans="2:3" ht="48" customHeight="1">
      <c r="B8" s="21" t="s">
        <v>1</v>
      </c>
      <c r="C8" s="73" t="s">
        <v>157</v>
      </c>
    </row>
    <row r="9" spans="2:3" ht="42.75" customHeight="1">
      <c r="B9" s="21" t="s">
        <v>2</v>
      </c>
      <c r="C9" s="73" t="s">
        <v>157</v>
      </c>
    </row>
    <row r="10" spans="2:3" ht="15">
      <c r="B10" s="18"/>
      <c r="C10" s="18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A39" sqref="A3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3" t="s">
        <v>146</v>
      </c>
      <c r="C1" s="143"/>
      <c r="D1" s="143"/>
      <c r="E1" s="143"/>
    </row>
    <row r="2" spans="2:5" ht="15">
      <c r="B2" s="144" t="s">
        <v>37</v>
      </c>
      <c r="C2" s="145"/>
      <c r="D2" s="131" t="s">
        <v>158</v>
      </c>
      <c r="E2" s="132"/>
    </row>
    <row r="3" spans="2:5" ht="15">
      <c r="B3" s="119" t="s">
        <v>38</v>
      </c>
      <c r="C3" s="120"/>
      <c r="D3" s="124">
        <v>7024032100</v>
      </c>
      <c r="E3" s="129"/>
    </row>
    <row r="4" spans="2:5" ht="15">
      <c r="B4" s="119" t="s">
        <v>39</v>
      </c>
      <c r="C4" s="120"/>
      <c r="D4" s="124">
        <v>702401001</v>
      </c>
      <c r="E4" s="129"/>
    </row>
    <row r="5" spans="2:5" ht="39" customHeight="1" thickBot="1">
      <c r="B5" s="119" t="s">
        <v>40</v>
      </c>
      <c r="C5" s="120"/>
      <c r="D5" s="146" t="s">
        <v>159</v>
      </c>
      <c r="E5" s="147"/>
    </row>
    <row r="6" spans="2:5" ht="45" customHeight="1" thickTop="1">
      <c r="B6" s="153" t="s">
        <v>41</v>
      </c>
      <c r="C6" s="151"/>
      <c r="D6" s="121" t="s">
        <v>173</v>
      </c>
      <c r="E6" s="122"/>
    </row>
    <row r="7" spans="2:5" ht="32.25" customHeight="1">
      <c r="B7" s="135" t="s">
        <v>4</v>
      </c>
      <c r="C7" s="123"/>
      <c r="D7" s="133" t="s">
        <v>160</v>
      </c>
      <c r="E7" s="134"/>
    </row>
    <row r="8" spans="2:5" ht="15">
      <c r="B8" s="119" t="s">
        <v>5</v>
      </c>
      <c r="C8" s="120"/>
      <c r="D8" s="136" t="s">
        <v>161</v>
      </c>
      <c r="E8" s="137"/>
    </row>
    <row r="9" spans="2:5" ht="15.75" thickBot="1">
      <c r="B9" s="148" t="s">
        <v>6</v>
      </c>
      <c r="C9" s="149"/>
      <c r="D9" s="138" t="s">
        <v>162</v>
      </c>
      <c r="E9" s="139"/>
    </row>
    <row r="10" spans="2:5" ht="34.5" customHeight="1" thickBot="1">
      <c r="B10" s="140" t="s">
        <v>156</v>
      </c>
      <c r="C10" s="141"/>
      <c r="D10" s="142">
        <v>32.08</v>
      </c>
      <c r="E10" s="142"/>
    </row>
    <row r="11" spans="2:5" ht="22.5" customHeight="1" thickBot="1" thickTop="1">
      <c r="B11" s="18"/>
      <c r="C11" s="18"/>
      <c r="D11" s="18"/>
      <c r="E11" s="18"/>
    </row>
    <row r="12" spans="2:5" ht="15.75" thickTop="1">
      <c r="B12" s="130" t="s">
        <v>37</v>
      </c>
      <c r="C12" s="130"/>
      <c r="D12" s="131" t="s">
        <v>158</v>
      </c>
      <c r="E12" s="132"/>
    </row>
    <row r="13" spans="2:5" ht="15">
      <c r="B13" s="120" t="s">
        <v>38</v>
      </c>
      <c r="C13" s="120"/>
      <c r="D13" s="124">
        <v>7024032100</v>
      </c>
      <c r="E13" s="129"/>
    </row>
    <row r="14" spans="2:5" ht="15">
      <c r="B14" s="120" t="s">
        <v>39</v>
      </c>
      <c r="C14" s="120"/>
      <c r="D14" s="124">
        <v>702401001</v>
      </c>
      <c r="E14" s="129"/>
    </row>
    <row r="15" spans="2:5" ht="35.25" customHeight="1" thickBot="1">
      <c r="B15" s="120" t="s">
        <v>40</v>
      </c>
      <c r="C15" s="120"/>
      <c r="D15" s="146" t="s">
        <v>159</v>
      </c>
      <c r="E15" s="147"/>
    </row>
    <row r="16" spans="2:5" ht="60.75" customHeight="1" thickTop="1">
      <c r="B16" s="127" t="s">
        <v>42</v>
      </c>
      <c r="C16" s="128"/>
      <c r="D16" s="121" t="s">
        <v>157</v>
      </c>
      <c r="E16" s="122"/>
    </row>
    <row r="17" spans="2:5" ht="32.25" customHeight="1">
      <c r="B17" s="123" t="s">
        <v>4</v>
      </c>
      <c r="C17" s="123"/>
      <c r="D17" s="124" t="s">
        <v>157</v>
      </c>
      <c r="E17" s="124"/>
    </row>
    <row r="18" spans="2:5" ht="15">
      <c r="B18" s="120" t="s">
        <v>5</v>
      </c>
      <c r="C18" s="120"/>
      <c r="D18" s="124" t="s">
        <v>157</v>
      </c>
      <c r="E18" s="124"/>
    </row>
    <row r="19" spans="2:5" ht="15.75" thickBot="1">
      <c r="B19" s="125" t="s">
        <v>6</v>
      </c>
      <c r="C19" s="125"/>
      <c r="D19" s="126" t="s">
        <v>157</v>
      </c>
      <c r="E19" s="126"/>
    </row>
    <row r="20" spans="2:5" ht="33.75" customHeight="1" thickBot="1" thickTop="1">
      <c r="B20" s="116" t="s">
        <v>7</v>
      </c>
      <c r="C20" s="116"/>
      <c r="D20" s="117" t="s">
        <v>157</v>
      </c>
      <c r="E20" s="118"/>
    </row>
    <row r="21" spans="2:5" ht="16.5" thickBot="1" thickTop="1">
      <c r="B21" s="18"/>
      <c r="C21" s="18"/>
      <c r="D21" s="18"/>
      <c r="E21" s="18"/>
    </row>
    <row r="22" spans="2:5" ht="15.75" thickTop="1">
      <c r="B22" s="130" t="s">
        <v>37</v>
      </c>
      <c r="C22" s="130"/>
      <c r="D22" s="131" t="s">
        <v>158</v>
      </c>
      <c r="E22" s="132"/>
    </row>
    <row r="23" spans="2:5" ht="15">
      <c r="B23" s="120" t="s">
        <v>38</v>
      </c>
      <c r="C23" s="120"/>
      <c r="D23" s="124">
        <v>7024032100</v>
      </c>
      <c r="E23" s="129"/>
    </row>
    <row r="24" spans="2:5" ht="15">
      <c r="B24" s="120" t="s">
        <v>39</v>
      </c>
      <c r="C24" s="120"/>
      <c r="D24" s="124">
        <v>702401001</v>
      </c>
      <c r="E24" s="129"/>
    </row>
    <row r="25" spans="2:5" ht="33" customHeight="1" thickBot="1">
      <c r="B25" s="120" t="s">
        <v>40</v>
      </c>
      <c r="C25" s="120"/>
      <c r="D25" s="146" t="s">
        <v>159</v>
      </c>
      <c r="E25" s="147"/>
    </row>
    <row r="26" spans="2:5" ht="45.75" customHeight="1" thickTop="1">
      <c r="B26" s="151" t="s">
        <v>43</v>
      </c>
      <c r="C26" s="151"/>
      <c r="D26" s="152" t="s">
        <v>157</v>
      </c>
      <c r="E26" s="152"/>
    </row>
    <row r="27" spans="2:5" ht="31.5" customHeight="1">
      <c r="B27" s="123" t="s">
        <v>4</v>
      </c>
      <c r="C27" s="123"/>
      <c r="D27" s="124" t="s">
        <v>157</v>
      </c>
      <c r="E27" s="124"/>
    </row>
    <row r="28" spans="2:5" ht="15">
      <c r="B28" s="120" t="s">
        <v>5</v>
      </c>
      <c r="C28" s="120"/>
      <c r="D28" s="124" t="s">
        <v>157</v>
      </c>
      <c r="E28" s="124"/>
    </row>
    <row r="29" spans="2:5" ht="15.75" thickBot="1">
      <c r="B29" s="125" t="s">
        <v>6</v>
      </c>
      <c r="C29" s="125"/>
      <c r="D29" s="126" t="s">
        <v>157</v>
      </c>
      <c r="E29" s="126"/>
    </row>
    <row r="30" spans="2:5" ht="34.5" customHeight="1" thickBot="1" thickTop="1">
      <c r="B30" s="116" t="s">
        <v>44</v>
      </c>
      <c r="C30" s="116"/>
      <c r="D30" s="117" t="s">
        <v>157</v>
      </c>
      <c r="E30" s="117"/>
    </row>
    <row r="31" ht="15.75" thickTop="1"/>
    <row r="33" spans="2:5" s="77" customFormat="1" ht="31.5" customHeight="1">
      <c r="B33" s="150" t="s">
        <v>93</v>
      </c>
      <c r="C33" s="150"/>
      <c r="D33" s="150"/>
      <c r="E33" s="150"/>
    </row>
    <row r="34" spans="2:5" s="77" customFormat="1" ht="60" customHeight="1">
      <c r="B34" s="150" t="s">
        <v>147</v>
      </c>
      <c r="C34" s="150"/>
      <c r="D34" s="150"/>
      <c r="E34" s="150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5:C5"/>
    <mergeCell ref="D5:E5"/>
    <mergeCell ref="B6:C6"/>
    <mergeCell ref="D6:E6"/>
    <mergeCell ref="B29:C29"/>
    <mergeCell ref="D29:E29"/>
    <mergeCell ref="B25:C25"/>
    <mergeCell ref="D25:E25"/>
    <mergeCell ref="B28:C28"/>
    <mergeCell ref="D28:E28"/>
    <mergeCell ref="B33:E33"/>
    <mergeCell ref="B34:E34"/>
    <mergeCell ref="B26:C26"/>
    <mergeCell ref="D26:E26"/>
    <mergeCell ref="B27:C27"/>
    <mergeCell ref="D27:E27"/>
    <mergeCell ref="B30:C30"/>
    <mergeCell ref="D30:E30"/>
    <mergeCell ref="B4:C4"/>
    <mergeCell ref="D4:E4"/>
    <mergeCell ref="B10:C10"/>
    <mergeCell ref="D10:E10"/>
    <mergeCell ref="B1:E1"/>
    <mergeCell ref="B2:C2"/>
    <mergeCell ref="D2:E2"/>
    <mergeCell ref="B3:C3"/>
    <mergeCell ref="D3:E3"/>
    <mergeCell ref="B9:C9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D15:E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5" bottom="0.33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3" t="s">
        <v>148</v>
      </c>
      <c r="B2" s="154"/>
    </row>
    <row r="3" spans="1:2" ht="15.75" thickBot="1">
      <c r="A3" s="62"/>
      <c r="B3" s="18"/>
    </row>
    <row r="4" spans="1:2" ht="15">
      <c r="A4" s="63" t="s">
        <v>37</v>
      </c>
      <c r="B4" s="78" t="s">
        <v>158</v>
      </c>
    </row>
    <row r="5" spans="1:2" ht="15">
      <c r="A5" s="64" t="s">
        <v>38</v>
      </c>
      <c r="B5" s="41">
        <v>7024032100</v>
      </c>
    </row>
    <row r="6" spans="1:2" ht="15">
      <c r="A6" s="64" t="s">
        <v>39</v>
      </c>
      <c r="B6" s="41">
        <v>702401001</v>
      </c>
    </row>
    <row r="7" spans="1:2" ht="30.75" thickBot="1">
      <c r="A7" s="64" t="s">
        <v>40</v>
      </c>
      <c r="B7" s="79" t="s">
        <v>163</v>
      </c>
    </row>
    <row r="8" spans="1:2" ht="60.75" thickTop="1">
      <c r="A8" s="65" t="s">
        <v>134</v>
      </c>
      <c r="B8" s="75" t="s">
        <v>157</v>
      </c>
    </row>
    <row r="9" spans="1:2" ht="30">
      <c r="A9" s="66" t="s">
        <v>4</v>
      </c>
      <c r="B9" s="41" t="s">
        <v>157</v>
      </c>
    </row>
    <row r="10" spans="1:2" ht="15">
      <c r="A10" s="67" t="s">
        <v>45</v>
      </c>
      <c r="B10" s="41" t="s">
        <v>157</v>
      </c>
    </row>
    <row r="11" spans="1:2" ht="15.75" thickBot="1">
      <c r="A11" s="68" t="s">
        <v>6</v>
      </c>
      <c r="B11" s="80" t="s">
        <v>157</v>
      </c>
    </row>
    <row r="12" spans="1:2" ht="16.5" thickBot="1" thickTop="1">
      <c r="A12" s="69" t="s">
        <v>8</v>
      </c>
      <c r="B12" s="70" t="s">
        <v>9</v>
      </c>
    </row>
    <row r="13" spans="1:2" ht="46.5" thickBot="1" thickTop="1">
      <c r="A13" s="71" t="s">
        <v>10</v>
      </c>
      <c r="B13" s="81" t="s">
        <v>157</v>
      </c>
    </row>
    <row r="14" spans="1:2" ht="15.75" thickBot="1">
      <c r="A14" s="18"/>
      <c r="B14" s="18"/>
    </row>
    <row r="15" spans="1:2" ht="15">
      <c r="A15" s="63" t="s">
        <v>37</v>
      </c>
      <c r="B15" s="78" t="s">
        <v>158</v>
      </c>
    </row>
    <row r="16" spans="1:2" ht="15">
      <c r="A16" s="64" t="s">
        <v>38</v>
      </c>
      <c r="B16" s="41">
        <v>7024032100</v>
      </c>
    </row>
    <row r="17" spans="1:2" ht="15">
      <c r="A17" s="64" t="s">
        <v>39</v>
      </c>
      <c r="B17" s="41">
        <v>702401001</v>
      </c>
    </row>
    <row r="18" spans="1:2" ht="30.75" thickBot="1">
      <c r="A18" s="64" t="s">
        <v>40</v>
      </c>
      <c r="B18" s="79" t="s">
        <v>163</v>
      </c>
    </row>
    <row r="19" spans="1:2" ht="45.75" thickTop="1">
      <c r="A19" s="65" t="s">
        <v>46</v>
      </c>
      <c r="B19" s="75" t="s">
        <v>157</v>
      </c>
    </row>
    <row r="20" spans="1:2" ht="30">
      <c r="A20" s="66" t="s">
        <v>4</v>
      </c>
      <c r="B20" s="41" t="s">
        <v>157</v>
      </c>
    </row>
    <row r="21" spans="1:2" ht="15">
      <c r="A21" s="67" t="s">
        <v>45</v>
      </c>
      <c r="B21" s="41" t="s">
        <v>157</v>
      </c>
    </row>
    <row r="22" spans="1:2" ht="15.75" thickBot="1">
      <c r="A22" s="68" t="s">
        <v>6</v>
      </c>
      <c r="B22" s="80" t="s">
        <v>157</v>
      </c>
    </row>
    <row r="23" spans="1:2" ht="16.5" thickBot="1" thickTop="1">
      <c r="A23" s="69" t="s">
        <v>8</v>
      </c>
      <c r="B23" s="70" t="s">
        <v>9</v>
      </c>
    </row>
    <row r="24" spans="1:2" ht="31.5" thickBot="1" thickTop="1">
      <c r="A24" s="71" t="s">
        <v>11</v>
      </c>
      <c r="B24" s="81" t="s">
        <v>157</v>
      </c>
    </row>
    <row r="25" ht="15">
      <c r="A25"/>
    </row>
    <row r="26" spans="1:4" s="77" customFormat="1" ht="48.75" customHeight="1">
      <c r="A26" s="150" t="s">
        <v>93</v>
      </c>
      <c r="B26" s="150"/>
      <c r="C26" s="82"/>
      <c r="D26" s="82"/>
    </row>
    <row r="27" spans="1:4" s="77" customFormat="1" ht="62.25" customHeight="1">
      <c r="A27" s="150" t="s">
        <v>149</v>
      </c>
      <c r="B27" s="150"/>
      <c r="C27" s="82"/>
      <c r="D27" s="82"/>
    </row>
    <row r="31" ht="15">
      <c r="A3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5">
      <selection activeCell="A53" sqref="A53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11.140625" style="0" customWidth="1"/>
    <col min="5" max="5" width="0" style="0" hidden="1" customWidth="1"/>
  </cols>
  <sheetData>
    <row r="1" spans="1:2" ht="43.5" customHeight="1" thickBot="1">
      <c r="A1" s="143" t="s">
        <v>150</v>
      </c>
      <c r="B1" s="155"/>
    </row>
    <row r="2" spans="1:2" ht="15">
      <c r="A2" s="86" t="s">
        <v>37</v>
      </c>
      <c r="B2" s="83" t="s">
        <v>158</v>
      </c>
    </row>
    <row r="3" spans="1:2" ht="15">
      <c r="A3" s="87" t="s">
        <v>38</v>
      </c>
      <c r="B3" s="84">
        <v>7024032100</v>
      </c>
    </row>
    <row r="4" spans="1:2" ht="15">
      <c r="A4" s="87" t="s">
        <v>39</v>
      </c>
      <c r="B4" s="84">
        <v>702401001</v>
      </c>
    </row>
    <row r="5" spans="1:2" ht="33.75" customHeight="1">
      <c r="A5" s="87" t="s">
        <v>40</v>
      </c>
      <c r="B5" s="85" t="s">
        <v>163</v>
      </c>
    </row>
    <row r="6" spans="1:2" ht="15.75" thickBot="1">
      <c r="A6" s="88" t="s">
        <v>47</v>
      </c>
      <c r="B6" s="113" t="s">
        <v>175</v>
      </c>
    </row>
    <row r="7" ht="15.75" thickBot="1"/>
    <row r="8" spans="1:2" ht="16.5" thickBot="1" thickTop="1">
      <c r="A8" s="4" t="s">
        <v>12</v>
      </c>
      <c r="B8" s="5" t="s">
        <v>9</v>
      </c>
    </row>
    <row r="9" spans="1:2" ht="61.5" thickBot="1" thickTop="1">
      <c r="A9" s="3" t="s">
        <v>94</v>
      </c>
      <c r="B9" s="89" t="s">
        <v>164</v>
      </c>
    </row>
    <row r="10" spans="1:2" ht="21" customHeight="1" thickBot="1" thickTop="1">
      <c r="A10" s="3" t="s">
        <v>95</v>
      </c>
      <c r="B10" s="91">
        <v>14639.95303</v>
      </c>
    </row>
    <row r="11" spans="1:3" ht="30.75" thickTop="1">
      <c r="A11" s="6" t="s">
        <v>96</v>
      </c>
      <c r="B11" s="92">
        <f>13089.87956+892.21192</f>
        <v>13982.09148</v>
      </c>
      <c r="C11" s="97"/>
    </row>
    <row r="12" spans="1:2" ht="48.75" customHeight="1">
      <c r="A12" s="7" t="s">
        <v>48</v>
      </c>
      <c r="B12" s="93">
        <v>0</v>
      </c>
    </row>
    <row r="13" spans="1:2" ht="60">
      <c r="A13" s="7" t="s">
        <v>49</v>
      </c>
      <c r="B13" s="93">
        <v>2318.10869</v>
      </c>
    </row>
    <row r="14" spans="1:2" ht="15">
      <c r="A14" s="8" t="s">
        <v>50</v>
      </c>
      <c r="B14" s="90">
        <f>B13/B15</f>
        <v>3.99143285479824</v>
      </c>
    </row>
    <row r="15" spans="1:2" ht="15">
      <c r="A15" s="8" t="s">
        <v>165</v>
      </c>
      <c r="B15" s="93">
        <v>580.77106</v>
      </c>
    </row>
    <row r="16" spans="1:2" ht="30">
      <c r="A16" s="7" t="s">
        <v>51</v>
      </c>
      <c r="B16" s="93">
        <v>15.09346</v>
      </c>
    </row>
    <row r="17" spans="1:2" ht="45">
      <c r="A17" s="7" t="s">
        <v>52</v>
      </c>
      <c r="B17" s="93">
        <f>5298.21206+1724.09108+10.59642</f>
        <v>7032.89956</v>
      </c>
    </row>
    <row r="18" spans="1:2" ht="60">
      <c r="A18" s="7" t="s">
        <v>53</v>
      </c>
      <c r="B18" s="93">
        <v>13.55604</v>
      </c>
    </row>
    <row r="19" spans="1:2" ht="30">
      <c r="A19" s="7" t="s">
        <v>54</v>
      </c>
      <c r="B19" s="93">
        <f>1755-13.55604</f>
        <v>1741.44396</v>
      </c>
    </row>
    <row r="20" spans="1:2" ht="30">
      <c r="A20" s="14" t="s">
        <v>55</v>
      </c>
      <c r="B20" s="93" t="s">
        <v>166</v>
      </c>
    </row>
    <row r="21" spans="1:2" ht="30">
      <c r="A21" s="7" t="s">
        <v>56</v>
      </c>
      <c r="B21" s="93">
        <v>892.21192</v>
      </c>
    </row>
    <row r="22" spans="1:2" ht="30">
      <c r="A22" s="14" t="s">
        <v>57</v>
      </c>
      <c r="B22" s="93">
        <f>194.41073</f>
        <v>194.41073</v>
      </c>
    </row>
    <row r="23" spans="1:2" ht="33" customHeight="1">
      <c r="A23" s="7" t="s">
        <v>58</v>
      </c>
      <c r="B23" s="93">
        <f>1828.05262+155.81869-15.09346</f>
        <v>1968.77785</v>
      </c>
    </row>
    <row r="24" spans="1:2" ht="63" customHeight="1" thickBot="1">
      <c r="A24" s="9" t="s">
        <v>119</v>
      </c>
      <c r="B24" s="94" t="s">
        <v>166</v>
      </c>
    </row>
    <row r="25" spans="1:2" ht="31.5" thickBot="1" thickTop="1">
      <c r="A25" s="3" t="s">
        <v>97</v>
      </c>
      <c r="B25" s="91">
        <v>663.97582</v>
      </c>
    </row>
    <row r="26" spans="1:2" ht="30.75" thickTop="1">
      <c r="A26" s="10" t="s">
        <v>98</v>
      </c>
      <c r="B26" s="92">
        <f>B25-B25*0.1</f>
        <v>597.578238</v>
      </c>
    </row>
    <row r="27" spans="1:2" ht="90.75" thickBot="1">
      <c r="A27" s="11" t="s">
        <v>35</v>
      </c>
      <c r="B27" s="94" t="s">
        <v>166</v>
      </c>
    </row>
    <row r="28" spans="1:2" ht="30.75" thickTop="1">
      <c r="A28" s="10" t="s">
        <v>99</v>
      </c>
      <c r="B28" s="92" t="s">
        <v>166</v>
      </c>
    </row>
    <row r="29" spans="1:2" ht="30.75" thickBot="1">
      <c r="A29" s="12" t="s">
        <v>13</v>
      </c>
      <c r="B29" s="94" t="s">
        <v>166</v>
      </c>
    </row>
    <row r="30" spans="1:2" ht="46.5" thickBot="1" thickTop="1">
      <c r="A30" s="3" t="s">
        <v>121</v>
      </c>
      <c r="B30" s="91" t="s">
        <v>166</v>
      </c>
    </row>
    <row r="31" spans="1:2" ht="16.5" thickBot="1" thickTop="1">
      <c r="A31" s="3" t="s">
        <v>100</v>
      </c>
      <c r="B31" s="91">
        <v>569.39023</v>
      </c>
    </row>
    <row r="32" spans="1:2" ht="16.5" thickBot="1" thickTop="1">
      <c r="A32" s="3" t="s">
        <v>101</v>
      </c>
      <c r="B32" s="91">
        <v>0</v>
      </c>
    </row>
    <row r="33" spans="1:2" ht="31.5" thickBot="1" thickTop="1">
      <c r="A33" s="3" t="s">
        <v>102</v>
      </c>
      <c r="B33" s="95">
        <v>563.79356</v>
      </c>
    </row>
    <row r="34" spans="1:2" ht="19.5" customHeight="1" thickTop="1">
      <c r="A34" s="10" t="s">
        <v>103</v>
      </c>
      <c r="B34" s="92">
        <v>456.5034</v>
      </c>
    </row>
    <row r="35" spans="1:2" ht="15">
      <c r="A35" s="13" t="s">
        <v>14</v>
      </c>
      <c r="B35" s="93"/>
    </row>
    <row r="36" spans="1:2" ht="30.75" thickBot="1">
      <c r="A36" s="11" t="s">
        <v>15</v>
      </c>
      <c r="B36" s="94"/>
    </row>
    <row r="37" spans="1:2" ht="16.5" thickBot="1" thickTop="1">
      <c r="A37" s="3" t="s">
        <v>104</v>
      </c>
      <c r="B37" s="96">
        <v>11.81</v>
      </c>
    </row>
    <row r="38" spans="1:2" ht="31.5" thickBot="1" thickTop="1">
      <c r="A38" s="3" t="s">
        <v>105</v>
      </c>
      <c r="B38" s="109">
        <v>33.592</v>
      </c>
    </row>
    <row r="39" spans="1:5" ht="16.5" thickBot="1" thickTop="1">
      <c r="A39" s="3" t="s">
        <v>106</v>
      </c>
      <c r="B39" s="98">
        <v>10</v>
      </c>
      <c r="E39" t="s">
        <v>168</v>
      </c>
    </row>
    <row r="40" spans="1:2" ht="31.5" thickBot="1" thickTop="1">
      <c r="A40" s="3" t="s">
        <v>107</v>
      </c>
      <c r="B40" s="98">
        <v>1</v>
      </c>
    </row>
    <row r="41" spans="1:2" ht="31.5" thickBot="1" thickTop="1">
      <c r="A41" s="3" t="s">
        <v>108</v>
      </c>
      <c r="B41" s="91">
        <v>36.93</v>
      </c>
    </row>
    <row r="42" spans="1:2" ht="31.5" thickBot="1" thickTop="1">
      <c r="A42" s="3" t="s">
        <v>167</v>
      </c>
      <c r="B42" s="91">
        <f>580771.06/517627.48</f>
        <v>1.1219865297723375</v>
      </c>
    </row>
    <row r="43" spans="1:2" ht="31.5" thickBot="1" thickTop="1">
      <c r="A43" s="3" t="s">
        <v>109</v>
      </c>
      <c r="B43" s="91">
        <v>9.18</v>
      </c>
    </row>
    <row r="44" spans="1:2" ht="46.5" thickBot="1" thickTop="1">
      <c r="A44" s="3" t="s">
        <v>110</v>
      </c>
      <c r="B44" s="91" t="s">
        <v>166</v>
      </c>
    </row>
    <row r="45" ht="15.75" thickTop="1"/>
    <row r="46" spans="1:2" ht="51" customHeight="1">
      <c r="A46" s="156" t="s">
        <v>116</v>
      </c>
      <c r="B46" s="156"/>
    </row>
    <row r="47" spans="1:3" ht="46.5" customHeight="1">
      <c r="A47" s="156" t="s">
        <v>118</v>
      </c>
      <c r="B47" s="156"/>
      <c r="C47" t="s">
        <v>117</v>
      </c>
    </row>
    <row r="48" spans="1:2" ht="123" customHeight="1">
      <c r="A48" s="156" t="s">
        <v>120</v>
      </c>
      <c r="B48" s="156"/>
    </row>
    <row r="49" spans="1:2" ht="36" customHeight="1">
      <c r="A49" s="156" t="s">
        <v>122</v>
      </c>
      <c r="B49" s="156"/>
    </row>
    <row r="51" spans="1:2" ht="49.5" customHeight="1">
      <c r="A51" s="156"/>
      <c r="B51" s="156"/>
    </row>
    <row r="53" ht="15">
      <c r="A5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blackAndWhite="1" fitToHeight="2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9">
      <selection activeCell="A42" sqref="A4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7" t="s">
        <v>123</v>
      </c>
      <c r="B1" s="158"/>
    </row>
    <row r="2" spans="1:2" ht="56.25" customHeight="1" thickBot="1">
      <c r="A2" s="158"/>
      <c r="B2" s="158"/>
    </row>
    <row r="3" spans="1:2" ht="15">
      <c r="A3" s="15" t="s">
        <v>37</v>
      </c>
      <c r="B3" s="78" t="s">
        <v>158</v>
      </c>
    </row>
    <row r="4" spans="1:2" ht="15">
      <c r="A4" s="15" t="s">
        <v>38</v>
      </c>
      <c r="B4" s="41">
        <v>7024032100</v>
      </c>
    </row>
    <row r="5" spans="1:2" ht="15">
      <c r="A5" s="15" t="s">
        <v>39</v>
      </c>
      <c r="B5" s="41">
        <v>702401001</v>
      </c>
    </row>
    <row r="6" spans="1:2" ht="30">
      <c r="A6" s="15" t="s">
        <v>40</v>
      </c>
      <c r="B6" s="79" t="s">
        <v>163</v>
      </c>
    </row>
    <row r="7" spans="1:2" ht="15">
      <c r="A7" s="17"/>
      <c r="B7" s="18"/>
    </row>
    <row r="8" spans="1:2" ht="15">
      <c r="A8" s="19" t="s">
        <v>16</v>
      </c>
      <c r="B8" s="20" t="s">
        <v>9</v>
      </c>
    </row>
    <row r="9" spans="1:2" ht="30">
      <c r="A9" s="21" t="s">
        <v>17</v>
      </c>
      <c r="B9" s="16"/>
    </row>
    <row r="10" spans="1:2" ht="30">
      <c r="A10" s="21" t="s">
        <v>18</v>
      </c>
      <c r="B10" s="16"/>
    </row>
    <row r="11" spans="1:2" ht="30">
      <c r="A11" s="21" t="s">
        <v>19</v>
      </c>
      <c r="B11" s="16"/>
    </row>
    <row r="12" spans="1:2" ht="30">
      <c r="A12" s="21" t="s">
        <v>27</v>
      </c>
      <c r="B12" s="16"/>
    </row>
    <row r="13" spans="1:2" ht="15">
      <c r="A13" s="22" t="s">
        <v>20</v>
      </c>
      <c r="B13" s="16"/>
    </row>
    <row r="14" spans="1:2" ht="15">
      <c r="A14" s="22" t="s">
        <v>21</v>
      </c>
      <c r="B14" s="16"/>
    </row>
    <row r="15" spans="1:2" ht="15">
      <c r="A15" s="22" t="s">
        <v>22</v>
      </c>
      <c r="B15" s="16"/>
    </row>
    <row r="16" spans="1:2" ht="15">
      <c r="A16" s="23" t="s">
        <v>23</v>
      </c>
      <c r="B16" s="16"/>
    </row>
    <row r="17" spans="1:2" ht="15">
      <c r="A17" s="24" t="s">
        <v>24</v>
      </c>
      <c r="B17" s="16"/>
    </row>
    <row r="18" spans="1:2" ht="15">
      <c r="A18" s="25" t="s">
        <v>25</v>
      </c>
      <c r="B18" s="16"/>
    </row>
    <row r="19" spans="1:2" ht="15">
      <c r="A19" s="25" t="s">
        <v>26</v>
      </c>
      <c r="B19" s="16"/>
    </row>
    <row r="20" spans="1:2" ht="60">
      <c r="A20" s="26" t="s">
        <v>28</v>
      </c>
      <c r="B20" s="16"/>
    </row>
    <row r="21" spans="1:2" ht="15">
      <c r="A21" s="22" t="s">
        <v>20</v>
      </c>
      <c r="B21" s="16"/>
    </row>
    <row r="22" spans="1:2" ht="15">
      <c r="A22" s="22" t="s">
        <v>21</v>
      </c>
      <c r="B22" s="16"/>
    </row>
    <row r="23" spans="1:2" ht="15">
      <c r="A23" s="22" t="s">
        <v>23</v>
      </c>
      <c r="B23" s="16"/>
    </row>
    <row r="24" spans="1:2" ht="15">
      <c r="A24" s="22" t="s">
        <v>24</v>
      </c>
      <c r="B24" s="16"/>
    </row>
    <row r="25" spans="1:2" ht="15">
      <c r="A25" s="25" t="s">
        <v>25</v>
      </c>
      <c r="B25" s="16"/>
    </row>
    <row r="26" spans="1:2" ht="15">
      <c r="A26" s="25" t="s">
        <v>26</v>
      </c>
      <c r="B26" s="16"/>
    </row>
    <row r="27" spans="1:2" ht="15">
      <c r="A27" s="17"/>
      <c r="B27" s="18"/>
    </row>
    <row r="28" spans="1:2" ht="45" customHeight="1">
      <c r="A28" s="162" t="s">
        <v>124</v>
      </c>
      <c r="B28" s="162"/>
    </row>
    <row r="31" ht="15">
      <c r="A3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52">
      <selection activeCell="A60" sqref="A6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86" t="s">
        <v>37</v>
      </c>
      <c r="B2" s="174" t="s">
        <v>158</v>
      </c>
      <c r="C2" s="175"/>
      <c r="D2" s="18"/>
      <c r="E2" s="18"/>
      <c r="F2" s="18"/>
      <c r="G2" s="18"/>
      <c r="H2" s="18"/>
      <c r="I2" s="18"/>
      <c r="J2" s="18"/>
      <c r="K2" s="18"/>
      <c r="L2" s="18"/>
    </row>
    <row r="3" spans="1:12" ht="15.75" thickBot="1">
      <c r="A3" s="187"/>
      <c r="B3" s="176"/>
      <c r="C3" s="177"/>
      <c r="D3" s="18"/>
      <c r="E3" s="18"/>
      <c r="F3" s="18"/>
      <c r="G3" s="18"/>
      <c r="H3" s="18"/>
      <c r="I3" s="18"/>
      <c r="J3" s="18"/>
      <c r="K3" s="18"/>
      <c r="L3" s="18"/>
    </row>
    <row r="4" spans="1:12" ht="15.75" thickBot="1">
      <c r="A4" s="27" t="s">
        <v>38</v>
      </c>
      <c r="B4" s="180">
        <v>7024032100</v>
      </c>
      <c r="C4" s="181"/>
      <c r="D4" s="18"/>
      <c r="E4" s="18"/>
      <c r="F4" s="18"/>
      <c r="G4" s="18"/>
      <c r="H4" s="18"/>
      <c r="I4" s="18"/>
      <c r="J4" s="18"/>
      <c r="K4" s="18"/>
      <c r="L4" s="18"/>
    </row>
    <row r="5" spans="1:12" ht="15.75" customHeight="1" thickBot="1">
      <c r="A5" s="27" t="s">
        <v>39</v>
      </c>
      <c r="B5" s="178">
        <v>702401001</v>
      </c>
      <c r="C5" s="179"/>
      <c r="D5" s="18"/>
      <c r="E5" s="18"/>
      <c r="F5" s="18"/>
      <c r="G5" s="18"/>
      <c r="H5" s="18"/>
      <c r="I5" s="18"/>
      <c r="J5" s="18"/>
      <c r="K5" s="18"/>
      <c r="L5" s="18"/>
    </row>
    <row r="6" spans="1:12" ht="39.75" customHeight="1" thickBot="1">
      <c r="A6" s="27" t="s">
        <v>40</v>
      </c>
      <c r="B6" s="182" t="s">
        <v>159</v>
      </c>
      <c r="C6" s="183"/>
      <c r="D6" s="18"/>
      <c r="E6" s="18"/>
      <c r="F6" s="18"/>
      <c r="G6" s="18"/>
      <c r="H6" s="18"/>
      <c r="I6" s="18"/>
      <c r="J6" s="18"/>
      <c r="K6" s="18"/>
      <c r="L6" s="18"/>
    </row>
    <row r="7" spans="1:12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3.75" customHeight="1">
      <c r="A8" s="159" t="s">
        <v>154</v>
      </c>
      <c r="B8" s="160"/>
      <c r="C8" s="160"/>
      <c r="D8" s="18"/>
      <c r="E8" s="18"/>
      <c r="F8" s="18"/>
      <c r="G8" s="18"/>
      <c r="H8" s="18"/>
      <c r="I8" s="18"/>
      <c r="J8" s="18"/>
      <c r="K8" s="18"/>
      <c r="L8" s="18"/>
    </row>
    <row r="9" spans="1:12" ht="21.75" customHeight="1">
      <c r="A9" s="28" t="s">
        <v>111</v>
      </c>
      <c r="B9" s="136" t="s">
        <v>157</v>
      </c>
      <c r="C9" s="137"/>
      <c r="D9" s="18"/>
      <c r="E9" s="18"/>
      <c r="F9" s="18"/>
      <c r="G9" s="18"/>
      <c r="H9" s="18"/>
      <c r="I9" s="18"/>
      <c r="J9" s="18"/>
      <c r="K9" s="18"/>
      <c r="L9" s="18"/>
    </row>
    <row r="10" spans="1:12" ht="21.75" customHeight="1">
      <c r="A10" s="28" t="s">
        <v>112</v>
      </c>
      <c r="B10" s="136" t="s">
        <v>157</v>
      </c>
      <c r="C10" s="13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7.5" customHeight="1">
      <c r="A11" s="29" t="s">
        <v>113</v>
      </c>
      <c r="B11" s="136" t="s">
        <v>157</v>
      </c>
      <c r="C11" s="137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6" customHeight="1">
      <c r="A13" s="184" t="s">
        <v>114</v>
      </c>
      <c r="B13" s="184"/>
      <c r="C13" s="184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5.75" thickBot="1">
      <c r="A15" s="30" t="s">
        <v>127</v>
      </c>
      <c r="B15" s="31" t="s">
        <v>64</v>
      </c>
      <c r="C15" s="31" t="s">
        <v>65</v>
      </c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 thickBot="1">
      <c r="A16" s="32" t="s">
        <v>66</v>
      </c>
      <c r="B16" s="111" t="s">
        <v>166</v>
      </c>
      <c r="C16" s="108" t="s">
        <v>166</v>
      </c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33" t="s">
        <v>67</v>
      </c>
      <c r="B17" s="110" t="s">
        <v>166</v>
      </c>
      <c r="C17" s="110" t="s">
        <v>166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">
      <c r="A18" s="16" t="s">
        <v>68</v>
      </c>
      <c r="B18" s="74" t="s">
        <v>166</v>
      </c>
      <c r="C18" s="74" t="s">
        <v>166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6" t="s">
        <v>69</v>
      </c>
      <c r="B19" s="74" t="s">
        <v>166</v>
      </c>
      <c r="C19" s="74" t="s">
        <v>166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6.5" thickBot="1">
      <c r="A20" s="185" t="s">
        <v>151</v>
      </c>
      <c r="B20" s="185"/>
      <c r="C20" s="185"/>
      <c r="D20" s="185"/>
      <c r="E20" s="18"/>
      <c r="F20" s="18"/>
      <c r="G20" s="18"/>
      <c r="H20" s="18"/>
      <c r="I20" s="18"/>
      <c r="J20" s="18"/>
      <c r="K20" s="18"/>
      <c r="L20" s="18"/>
    </row>
    <row r="21" spans="1:12" ht="48.75" customHeight="1" thickBot="1">
      <c r="A21" s="172" t="s">
        <v>152</v>
      </c>
      <c r="B21" s="166" t="s">
        <v>135</v>
      </c>
      <c r="C21" s="166" t="s">
        <v>92</v>
      </c>
      <c r="D21" s="168" t="s">
        <v>139</v>
      </c>
      <c r="E21" s="18"/>
      <c r="F21" s="18"/>
      <c r="G21" s="18"/>
      <c r="H21" s="18"/>
      <c r="I21" s="18"/>
      <c r="J21" s="18"/>
      <c r="K21" s="18"/>
      <c r="L21" s="18"/>
    </row>
    <row r="22" spans="1:12" ht="31.5" customHeight="1" thickBot="1">
      <c r="A22" s="172"/>
      <c r="B22" s="167"/>
      <c r="C22" s="167"/>
      <c r="D22" s="169"/>
      <c r="E22" s="18"/>
      <c r="F22" s="18"/>
      <c r="G22" s="18"/>
      <c r="H22" s="18"/>
      <c r="I22" s="18"/>
      <c r="J22" s="18"/>
      <c r="K22" s="18"/>
      <c r="L22" s="18"/>
    </row>
    <row r="23" spans="1:12" ht="15.75" thickBot="1">
      <c r="A23" s="170" t="s">
        <v>153</v>
      </c>
      <c r="B23" s="171"/>
      <c r="C23" s="171"/>
      <c r="D23" s="16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34" t="s">
        <v>143</v>
      </c>
      <c r="B24" s="35" t="s">
        <v>166</v>
      </c>
      <c r="C24" s="36" t="s">
        <v>166</v>
      </c>
      <c r="D24" s="37" t="s">
        <v>166</v>
      </c>
      <c r="E24" s="18"/>
      <c r="F24" s="18"/>
      <c r="G24" s="18"/>
      <c r="H24" s="18"/>
      <c r="I24" s="18"/>
      <c r="J24" s="18"/>
      <c r="K24" s="18"/>
      <c r="L24" s="18"/>
    </row>
    <row r="25" spans="1:12" ht="24">
      <c r="A25" s="38" t="s">
        <v>82</v>
      </c>
      <c r="B25" s="39" t="s">
        <v>166</v>
      </c>
      <c r="C25" s="40" t="s">
        <v>166</v>
      </c>
      <c r="D25" s="41" t="s">
        <v>166</v>
      </c>
      <c r="E25" s="18"/>
      <c r="F25" s="18"/>
      <c r="G25" s="18"/>
      <c r="H25" s="18"/>
      <c r="I25" s="18"/>
      <c r="J25" s="18"/>
      <c r="K25" s="18"/>
      <c r="L25" s="18"/>
    </row>
    <row r="26" spans="1:12" ht="24">
      <c r="A26" s="34" t="s">
        <v>83</v>
      </c>
      <c r="B26" s="39" t="s">
        <v>166</v>
      </c>
      <c r="C26" s="42" t="s">
        <v>166</v>
      </c>
      <c r="D26" s="41" t="s">
        <v>166</v>
      </c>
      <c r="E26" s="18"/>
      <c r="F26" s="18"/>
      <c r="G26" s="18"/>
      <c r="H26" s="18"/>
      <c r="I26" s="18"/>
      <c r="J26" s="18"/>
      <c r="K26" s="18"/>
      <c r="L26" s="18"/>
    </row>
    <row r="27" spans="1:12" ht="15">
      <c r="A27" s="43" t="s">
        <v>84</v>
      </c>
      <c r="B27" s="39" t="s">
        <v>166</v>
      </c>
      <c r="C27" s="42" t="s">
        <v>166</v>
      </c>
      <c r="D27" s="41" t="s">
        <v>166</v>
      </c>
      <c r="E27" s="18"/>
      <c r="F27" s="18"/>
      <c r="G27" s="18"/>
      <c r="H27" s="18"/>
      <c r="I27" s="18"/>
      <c r="J27" s="18"/>
      <c r="K27" s="18"/>
      <c r="L27" s="18"/>
    </row>
    <row r="28" spans="1:12" ht="24">
      <c r="A28" s="34" t="s">
        <v>88</v>
      </c>
      <c r="B28" s="39" t="s">
        <v>166</v>
      </c>
      <c r="C28" s="44" t="s">
        <v>166</v>
      </c>
      <c r="D28" s="41" t="s">
        <v>166</v>
      </c>
      <c r="E28" s="18"/>
      <c r="F28" s="18"/>
      <c r="G28" s="18"/>
      <c r="H28" s="18"/>
      <c r="I28" s="18"/>
      <c r="J28" s="18"/>
      <c r="K28" s="18"/>
      <c r="L28" s="18"/>
    </row>
    <row r="29" spans="1:12" ht="15">
      <c r="A29" s="45" t="s">
        <v>85</v>
      </c>
      <c r="B29" s="39" t="s">
        <v>166</v>
      </c>
      <c r="C29" s="46" t="s">
        <v>166</v>
      </c>
      <c r="D29" s="41" t="s">
        <v>166</v>
      </c>
      <c r="E29" s="18"/>
      <c r="F29" s="18"/>
      <c r="G29" s="18"/>
      <c r="H29" s="18"/>
      <c r="I29" s="18"/>
      <c r="J29" s="18"/>
      <c r="K29" s="18"/>
      <c r="L29" s="18"/>
    </row>
    <row r="30" spans="1:12" ht="15">
      <c r="A30" s="45" t="s">
        <v>86</v>
      </c>
      <c r="B30" s="39" t="s">
        <v>166</v>
      </c>
      <c r="C30" s="42" t="s">
        <v>166</v>
      </c>
      <c r="D30" s="41" t="s">
        <v>166</v>
      </c>
      <c r="E30" s="18"/>
      <c r="F30" s="18"/>
      <c r="G30" s="18"/>
      <c r="H30" s="18"/>
      <c r="I30" s="18"/>
      <c r="J30" s="18"/>
      <c r="K30" s="18"/>
      <c r="L30" s="18"/>
    </row>
    <row r="31" spans="1:12" ht="15">
      <c r="A31" s="45" t="s">
        <v>87</v>
      </c>
      <c r="B31" s="39" t="s">
        <v>166</v>
      </c>
      <c r="C31" s="47" t="s">
        <v>166</v>
      </c>
      <c r="D31" s="41" t="s">
        <v>166</v>
      </c>
      <c r="E31" s="18"/>
      <c r="F31" s="18"/>
      <c r="G31" s="18"/>
      <c r="H31" s="18"/>
      <c r="I31" s="18"/>
      <c r="J31" s="18"/>
      <c r="K31" s="18"/>
      <c r="L31" s="18"/>
    </row>
    <row r="32" spans="1:12" ht="24">
      <c r="A32" s="34" t="s">
        <v>89</v>
      </c>
      <c r="B32" s="39" t="s">
        <v>166</v>
      </c>
      <c r="C32" s="40" t="s">
        <v>166</v>
      </c>
      <c r="D32" s="41" t="s">
        <v>166</v>
      </c>
      <c r="E32" s="18"/>
      <c r="F32" s="18"/>
      <c r="G32" s="18"/>
      <c r="H32" s="18"/>
      <c r="I32" s="18"/>
      <c r="J32" s="18"/>
      <c r="K32" s="18"/>
      <c r="L32" s="18"/>
    </row>
    <row r="33" spans="1:12" ht="24">
      <c r="A33" s="48" t="s">
        <v>142</v>
      </c>
      <c r="B33" s="39" t="s">
        <v>166</v>
      </c>
      <c r="C33" s="49" t="s">
        <v>166</v>
      </c>
      <c r="D33" s="41" t="s">
        <v>166</v>
      </c>
      <c r="E33" s="18"/>
      <c r="F33" s="18"/>
      <c r="G33" s="18"/>
      <c r="H33" s="18"/>
      <c r="I33" s="18"/>
      <c r="J33" s="18"/>
      <c r="K33" s="18"/>
      <c r="L33" s="18"/>
    </row>
    <row r="34" spans="1:12" ht="24">
      <c r="A34" s="50" t="s">
        <v>90</v>
      </c>
      <c r="B34" s="39" t="s">
        <v>166</v>
      </c>
      <c r="C34" s="49" t="s">
        <v>166</v>
      </c>
      <c r="D34" s="41" t="s">
        <v>166</v>
      </c>
      <c r="E34" s="18"/>
      <c r="F34" s="18"/>
      <c r="G34" s="18"/>
      <c r="H34" s="18"/>
      <c r="I34" s="18"/>
      <c r="J34" s="18"/>
      <c r="K34" s="18"/>
      <c r="L34" s="18"/>
    </row>
    <row r="35" spans="1:12" ht="15">
      <c r="A35" s="43" t="s">
        <v>91</v>
      </c>
      <c r="B35" s="39" t="s">
        <v>166</v>
      </c>
      <c r="C35" s="101" t="s">
        <v>166</v>
      </c>
      <c r="D35" s="102" t="s">
        <v>166</v>
      </c>
      <c r="E35" s="18"/>
      <c r="F35" s="18"/>
      <c r="G35" s="18"/>
      <c r="H35" s="18"/>
      <c r="I35" s="18"/>
      <c r="J35" s="18"/>
      <c r="K35" s="18"/>
      <c r="L35" s="18"/>
    </row>
    <row r="36" spans="1:12" ht="24">
      <c r="A36" s="48" t="s">
        <v>136</v>
      </c>
      <c r="B36" s="51" t="s">
        <v>166</v>
      </c>
      <c r="C36" s="49" t="s">
        <v>166</v>
      </c>
      <c r="D36" s="41" t="s">
        <v>166</v>
      </c>
      <c r="E36" s="18"/>
      <c r="F36" s="18"/>
      <c r="G36" s="18"/>
      <c r="H36" s="18"/>
      <c r="I36" s="18"/>
      <c r="J36" s="18"/>
      <c r="K36" s="18"/>
      <c r="L36" s="18"/>
    </row>
    <row r="37" spans="1:12" ht="24">
      <c r="A37" s="48" t="s">
        <v>137</v>
      </c>
      <c r="B37" s="51" t="s">
        <v>166</v>
      </c>
      <c r="C37" s="49" t="s">
        <v>166</v>
      </c>
      <c r="D37" s="41" t="s">
        <v>166</v>
      </c>
      <c r="E37" s="18"/>
      <c r="F37" s="18"/>
      <c r="G37" s="18"/>
      <c r="H37" s="18"/>
      <c r="I37" s="18"/>
      <c r="J37" s="18"/>
      <c r="K37" s="18"/>
      <c r="L37" s="18"/>
    </row>
    <row r="38" spans="1:12" ht="15">
      <c r="A38" s="48" t="s">
        <v>140</v>
      </c>
      <c r="B38" s="51" t="s">
        <v>166</v>
      </c>
      <c r="C38" s="49" t="s">
        <v>166</v>
      </c>
      <c r="D38" s="41" t="s">
        <v>166</v>
      </c>
      <c r="E38" s="18"/>
      <c r="F38" s="18"/>
      <c r="G38" s="18"/>
      <c r="H38" s="18"/>
      <c r="I38" s="18"/>
      <c r="J38" s="18"/>
      <c r="K38" s="18"/>
      <c r="L38" s="18"/>
    </row>
    <row r="39" spans="1:12" ht="24">
      <c r="A39" s="48" t="s">
        <v>138</v>
      </c>
      <c r="B39" s="51" t="s">
        <v>166</v>
      </c>
      <c r="C39" s="49" t="s">
        <v>166</v>
      </c>
      <c r="D39" s="41" t="s">
        <v>166</v>
      </c>
      <c r="E39" s="18"/>
      <c r="F39" s="18"/>
      <c r="G39" s="18"/>
      <c r="H39" s="18"/>
      <c r="I39" s="18"/>
      <c r="J39" s="18"/>
      <c r="K39" s="18"/>
      <c r="L39" s="18"/>
    </row>
    <row r="40" spans="1:12" ht="24">
      <c r="A40" s="48" t="s">
        <v>141</v>
      </c>
      <c r="B40" s="51" t="s">
        <v>166</v>
      </c>
      <c r="C40" s="42" t="s">
        <v>166</v>
      </c>
      <c r="D40" s="52" t="s">
        <v>166</v>
      </c>
      <c r="E40" s="18"/>
      <c r="F40" s="18"/>
      <c r="G40" s="18"/>
      <c r="H40" s="18"/>
      <c r="I40" s="18"/>
      <c r="J40" s="18"/>
      <c r="K40" s="18"/>
      <c r="L40" s="18"/>
    </row>
    <row r="41" spans="1:12" ht="24.75" thickBot="1">
      <c r="A41" s="53" t="s">
        <v>144</v>
      </c>
      <c r="B41" s="54" t="s">
        <v>166</v>
      </c>
      <c r="C41" s="55" t="s">
        <v>166</v>
      </c>
      <c r="D41" s="56" t="s">
        <v>166</v>
      </c>
      <c r="E41" s="18"/>
      <c r="F41" s="18"/>
      <c r="G41" s="18"/>
      <c r="H41" s="18"/>
      <c r="I41" s="18"/>
      <c r="J41" s="18"/>
      <c r="K41" s="18"/>
      <c r="L41" s="18"/>
    </row>
    <row r="42" spans="1:12" ht="15.75">
      <c r="A42" s="164" t="s">
        <v>115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1:14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8" t="s">
        <v>70</v>
      </c>
      <c r="N43" s="188"/>
    </row>
    <row r="44" spans="1:14" ht="15">
      <c r="A44" s="189" t="s">
        <v>71</v>
      </c>
      <c r="B44" s="173" t="s">
        <v>72</v>
      </c>
      <c r="C44" s="124" t="s">
        <v>73</v>
      </c>
      <c r="D44" s="124"/>
      <c r="E44" s="124"/>
      <c r="F44" s="124"/>
      <c r="G44" s="124"/>
      <c r="H44" s="124"/>
      <c r="I44" s="124"/>
      <c r="J44" s="124"/>
      <c r="K44" s="124"/>
      <c r="L44" s="136"/>
      <c r="M44" s="173" t="s">
        <v>65</v>
      </c>
      <c r="N44" s="173"/>
    </row>
    <row r="45" spans="1:14" ht="15">
      <c r="A45" s="190"/>
      <c r="B45" s="173"/>
      <c r="C45" s="124" t="s">
        <v>74</v>
      </c>
      <c r="D45" s="124"/>
      <c r="E45" s="124"/>
      <c r="F45" s="124"/>
      <c r="G45" s="124"/>
      <c r="H45" s="124" t="s">
        <v>75</v>
      </c>
      <c r="I45" s="124"/>
      <c r="J45" s="124"/>
      <c r="K45" s="124"/>
      <c r="L45" s="136"/>
      <c r="M45" s="173"/>
      <c r="N45" s="173"/>
    </row>
    <row r="46" spans="1:14" ht="15.75" thickBot="1">
      <c r="A46" s="191"/>
      <c r="B46" s="189"/>
      <c r="C46" s="57" t="s">
        <v>76</v>
      </c>
      <c r="D46" s="57" t="s">
        <v>77</v>
      </c>
      <c r="E46" s="57" t="s">
        <v>78</v>
      </c>
      <c r="F46" s="57" t="s">
        <v>79</v>
      </c>
      <c r="G46" s="57" t="s">
        <v>80</v>
      </c>
      <c r="H46" s="57" t="s">
        <v>76</v>
      </c>
      <c r="I46" s="57" t="s">
        <v>77</v>
      </c>
      <c r="J46" s="57" t="s">
        <v>78</v>
      </c>
      <c r="K46" s="57" t="s">
        <v>79</v>
      </c>
      <c r="L46" s="58" t="s">
        <v>80</v>
      </c>
      <c r="M46" s="173"/>
      <c r="N46" s="173"/>
    </row>
    <row r="47" spans="1:14" ht="15">
      <c r="A47" s="59" t="s">
        <v>76</v>
      </c>
      <c r="B47" s="99" t="s">
        <v>166</v>
      </c>
      <c r="C47" s="99" t="s">
        <v>166</v>
      </c>
      <c r="D47" s="99" t="s">
        <v>166</v>
      </c>
      <c r="E47" s="99" t="s">
        <v>166</v>
      </c>
      <c r="F47" s="99" t="s">
        <v>166</v>
      </c>
      <c r="G47" s="99" t="s">
        <v>166</v>
      </c>
      <c r="H47" s="99" t="s">
        <v>166</v>
      </c>
      <c r="I47" s="99" t="s">
        <v>166</v>
      </c>
      <c r="J47" s="99" t="s">
        <v>166</v>
      </c>
      <c r="K47" s="99" t="s">
        <v>166</v>
      </c>
      <c r="L47" s="100" t="s">
        <v>166</v>
      </c>
      <c r="M47" s="124" t="s">
        <v>166</v>
      </c>
      <c r="N47" s="124"/>
    </row>
    <row r="48" spans="1:14" ht="15">
      <c r="A48" s="16" t="s">
        <v>67</v>
      </c>
      <c r="B48" s="74" t="s">
        <v>166</v>
      </c>
      <c r="C48" s="74" t="s">
        <v>166</v>
      </c>
      <c r="D48" s="74" t="s">
        <v>166</v>
      </c>
      <c r="E48" s="74" t="s">
        <v>166</v>
      </c>
      <c r="F48" s="74" t="s">
        <v>166</v>
      </c>
      <c r="G48" s="74" t="s">
        <v>166</v>
      </c>
      <c r="H48" s="74" t="s">
        <v>166</v>
      </c>
      <c r="I48" s="74" t="s">
        <v>166</v>
      </c>
      <c r="J48" s="74" t="s">
        <v>166</v>
      </c>
      <c r="K48" s="74" t="s">
        <v>166</v>
      </c>
      <c r="L48" s="76" t="s">
        <v>166</v>
      </c>
      <c r="M48" s="124" t="s">
        <v>166</v>
      </c>
      <c r="N48" s="124"/>
    </row>
    <row r="49" spans="1:14" ht="15">
      <c r="A49" s="16" t="s">
        <v>81</v>
      </c>
      <c r="B49" s="74" t="s">
        <v>166</v>
      </c>
      <c r="C49" s="74" t="s">
        <v>166</v>
      </c>
      <c r="D49" s="74" t="s">
        <v>166</v>
      </c>
      <c r="E49" s="74" t="s">
        <v>166</v>
      </c>
      <c r="F49" s="74" t="s">
        <v>166</v>
      </c>
      <c r="G49" s="74" t="s">
        <v>166</v>
      </c>
      <c r="H49" s="74" t="s">
        <v>166</v>
      </c>
      <c r="I49" s="74" t="s">
        <v>166</v>
      </c>
      <c r="J49" s="74" t="s">
        <v>166</v>
      </c>
      <c r="K49" s="74" t="s">
        <v>166</v>
      </c>
      <c r="L49" s="74" t="s">
        <v>166</v>
      </c>
      <c r="M49" s="124" t="s">
        <v>166</v>
      </c>
      <c r="N49" s="124"/>
    </row>
    <row r="50" spans="1:14" ht="15">
      <c r="A50" s="16" t="s">
        <v>69</v>
      </c>
      <c r="B50" s="74" t="s">
        <v>166</v>
      </c>
      <c r="C50" s="74" t="s">
        <v>166</v>
      </c>
      <c r="D50" s="74" t="s">
        <v>166</v>
      </c>
      <c r="E50" s="74" t="s">
        <v>166</v>
      </c>
      <c r="F50" s="74" t="s">
        <v>166</v>
      </c>
      <c r="G50" s="74" t="s">
        <v>166</v>
      </c>
      <c r="H50" s="74" t="s">
        <v>166</v>
      </c>
      <c r="I50" s="74" t="s">
        <v>166</v>
      </c>
      <c r="J50" s="74" t="s">
        <v>166</v>
      </c>
      <c r="K50" s="74" t="s">
        <v>166</v>
      </c>
      <c r="L50" s="74" t="s">
        <v>166</v>
      </c>
      <c r="M50" s="124" t="s">
        <v>166</v>
      </c>
      <c r="N50" s="124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s="77" customFormat="1" ht="33" customHeight="1">
      <c r="A54" s="162" t="s">
        <v>125</v>
      </c>
      <c r="B54" s="162"/>
      <c r="C54" s="162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1:12" s="77" customFormat="1" ht="30.75" customHeight="1">
      <c r="A55" s="162" t="s">
        <v>118</v>
      </c>
      <c r="B55" s="162"/>
      <c r="C55" s="162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1:12" s="77" customFormat="1" ht="21" customHeight="1">
      <c r="A56" s="163" t="s">
        <v>126</v>
      </c>
      <c r="B56" s="163"/>
      <c r="C56" s="16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1:4" s="77" customFormat="1" ht="118.5" customHeight="1">
      <c r="A57" s="161" t="s">
        <v>169</v>
      </c>
      <c r="B57" s="161"/>
      <c r="C57" s="161"/>
      <c r="D57" s="161"/>
    </row>
  </sheetData>
  <sheetProtection/>
  <mergeCells count="32">
    <mergeCell ref="B44:B46"/>
    <mergeCell ref="C44:L44"/>
    <mergeCell ref="A13:C13"/>
    <mergeCell ref="A20:D20"/>
    <mergeCell ref="A2:A3"/>
    <mergeCell ref="M47:N47"/>
    <mergeCell ref="A54:C54"/>
    <mergeCell ref="M48:N48"/>
    <mergeCell ref="M49:N49"/>
    <mergeCell ref="M50:N50"/>
    <mergeCell ref="M43:N43"/>
    <mergeCell ref="A44:A46"/>
    <mergeCell ref="A21:A22"/>
    <mergeCell ref="B21:B22"/>
    <mergeCell ref="M44:N46"/>
    <mergeCell ref="C45:G45"/>
    <mergeCell ref="H45:L45"/>
    <mergeCell ref="B2:C3"/>
    <mergeCell ref="B5:C5"/>
    <mergeCell ref="B4:C4"/>
    <mergeCell ref="B6:C6"/>
    <mergeCell ref="B11:C11"/>
    <mergeCell ref="A8:C8"/>
    <mergeCell ref="B9:C9"/>
    <mergeCell ref="B10:C10"/>
    <mergeCell ref="A57:D57"/>
    <mergeCell ref="A55:C55"/>
    <mergeCell ref="A56:C56"/>
    <mergeCell ref="A42:L42"/>
    <mergeCell ref="C21:C22"/>
    <mergeCell ref="D21:D22"/>
    <mergeCell ref="A23:D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57" t="s">
        <v>128</v>
      </c>
      <c r="C2" s="158"/>
    </row>
    <row r="3" spans="2:3" ht="63" customHeight="1" thickBot="1">
      <c r="B3" s="158"/>
      <c r="C3" s="158"/>
    </row>
    <row r="4" spans="2:3" ht="15">
      <c r="B4" s="104" t="s">
        <v>37</v>
      </c>
      <c r="C4" s="78" t="s">
        <v>158</v>
      </c>
    </row>
    <row r="5" spans="2:3" ht="15">
      <c r="B5" s="105" t="s">
        <v>38</v>
      </c>
      <c r="C5" s="41">
        <v>7024032100</v>
      </c>
    </row>
    <row r="6" spans="2:3" ht="15">
      <c r="B6" s="105" t="s">
        <v>39</v>
      </c>
      <c r="C6" s="41">
        <v>702401001</v>
      </c>
    </row>
    <row r="7" spans="2:3" ht="30.75" thickBot="1">
      <c r="B7" s="106" t="s">
        <v>40</v>
      </c>
      <c r="C7" s="107" t="s">
        <v>170</v>
      </c>
    </row>
    <row r="8" spans="2:3" ht="15">
      <c r="B8" s="17"/>
      <c r="C8" s="18"/>
    </row>
    <row r="9" spans="2:3" ht="15">
      <c r="B9" s="17"/>
      <c r="C9" s="18"/>
    </row>
    <row r="10" spans="2:3" ht="15">
      <c r="B10" s="19" t="s">
        <v>16</v>
      </c>
      <c r="C10" s="20" t="s">
        <v>9</v>
      </c>
    </row>
    <row r="11" spans="2:3" ht="45">
      <c r="B11" s="21" t="s">
        <v>29</v>
      </c>
      <c r="C11" s="74"/>
    </row>
    <row r="12" spans="2:3" ht="45">
      <c r="B12" s="21" t="s">
        <v>30</v>
      </c>
      <c r="C12" s="74"/>
    </row>
    <row r="13" spans="2:3" ht="45.75" customHeight="1">
      <c r="B13" s="21" t="s">
        <v>36</v>
      </c>
      <c r="C13" s="74"/>
    </row>
    <row r="14" spans="2:3" ht="33.75" customHeight="1">
      <c r="B14" s="21" t="s">
        <v>176</v>
      </c>
      <c r="C14" s="112"/>
    </row>
    <row r="15" spans="2:3" ht="15">
      <c r="B15" s="17"/>
      <c r="C15" s="18"/>
    </row>
    <row r="16" spans="2:3" ht="15">
      <c r="B16" s="17"/>
      <c r="C16" s="18"/>
    </row>
    <row r="17" spans="2:3" ht="15">
      <c r="B17" s="192" t="s">
        <v>129</v>
      </c>
      <c r="C17" s="192"/>
    </row>
    <row r="18" spans="2:3" ht="50.25" customHeight="1">
      <c r="B18" s="192" t="s">
        <v>130</v>
      </c>
      <c r="C18" s="192"/>
    </row>
    <row r="21" ht="15">
      <c r="B2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A31" sqref="A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4"/>
      <c r="C1" s="204"/>
      <c r="D1" s="204"/>
      <c r="E1" s="204"/>
    </row>
    <row r="2" spans="1:10" ht="15">
      <c r="A2" s="15" t="s">
        <v>37</v>
      </c>
      <c r="B2" s="124" t="s">
        <v>158</v>
      </c>
      <c r="C2" s="124"/>
      <c r="D2" s="124"/>
      <c r="E2" s="124"/>
      <c r="F2" s="18"/>
      <c r="G2" s="60"/>
      <c r="H2" s="205"/>
      <c r="I2" s="205"/>
      <c r="J2" s="18"/>
    </row>
    <row r="3" spans="1:10" ht="15">
      <c r="A3" s="15" t="s">
        <v>38</v>
      </c>
      <c r="B3" s="124">
        <v>7024032100</v>
      </c>
      <c r="C3" s="124"/>
      <c r="D3" s="124"/>
      <c r="E3" s="124"/>
      <c r="F3" s="18"/>
      <c r="G3" s="18"/>
      <c r="H3" s="18"/>
      <c r="I3" s="18"/>
      <c r="J3" s="18"/>
    </row>
    <row r="4" spans="1:10" ht="15">
      <c r="A4" s="15" t="s">
        <v>39</v>
      </c>
      <c r="B4" s="124">
        <v>702401001</v>
      </c>
      <c r="C4" s="124"/>
      <c r="D4" s="124"/>
      <c r="E4" s="124"/>
      <c r="F4" s="18"/>
      <c r="G4" s="18"/>
      <c r="H4" s="18"/>
      <c r="I4" s="18"/>
      <c r="J4" s="18"/>
    </row>
    <row r="5" spans="1:10" ht="33.75" customHeight="1">
      <c r="A5" s="15" t="s">
        <v>40</v>
      </c>
      <c r="B5" s="133" t="s">
        <v>171</v>
      </c>
      <c r="C5" s="203"/>
      <c r="D5" s="203"/>
      <c r="E5" s="134"/>
      <c r="F5" s="18"/>
      <c r="G5" s="18"/>
      <c r="H5" s="18"/>
      <c r="I5" s="18"/>
      <c r="J5" s="18"/>
    </row>
    <row r="6" spans="1:10" ht="15">
      <c r="A6" s="15" t="s">
        <v>59</v>
      </c>
      <c r="B6" s="124" t="s">
        <v>172</v>
      </c>
      <c r="C6" s="124"/>
      <c r="D6" s="124"/>
      <c r="E6" s="124"/>
      <c r="F6" s="18"/>
      <c r="G6" s="18"/>
      <c r="H6" s="18"/>
      <c r="I6" s="18"/>
      <c r="J6" s="18"/>
    </row>
    <row r="7" spans="1:10" ht="60.75" customHeight="1">
      <c r="A7" s="193" t="s">
        <v>131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7.5" customHeight="1">
      <c r="A10" s="194" t="s">
        <v>157</v>
      </c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7.5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7.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7.5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7.5" customHeight="1">
      <c r="A14" s="197"/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7.5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7.5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ht="7.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9"/>
    </row>
    <row r="18" spans="1:10" ht="7.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7.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7.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7.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7.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7.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ht="7.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ht="7.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7.5" customHeight="1" thickBot="1">
      <c r="A26" s="200"/>
      <c r="B26" s="201"/>
      <c r="C26" s="201"/>
      <c r="D26" s="201"/>
      <c r="E26" s="201"/>
      <c r="F26" s="201"/>
      <c r="G26" s="201"/>
      <c r="H26" s="201"/>
      <c r="I26" s="201"/>
      <c r="J26" s="202"/>
    </row>
    <row r="28" spans="1:10" ht="36.75" customHeight="1">
      <c r="A28" s="156" t="s">
        <v>133</v>
      </c>
      <c r="B28" s="156"/>
      <c r="C28" s="156"/>
      <c r="D28" s="156"/>
      <c r="E28" s="156"/>
      <c r="F28" s="156"/>
      <c r="G28" s="156"/>
      <c r="H28" s="156"/>
      <c r="I28" s="156"/>
      <c r="J28" s="156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0">
      <selection activeCell="A22" sqref="A22"/>
    </sheetView>
  </sheetViews>
  <sheetFormatPr defaultColWidth="9.140625" defaultRowHeight="15"/>
  <cols>
    <col min="1" max="1" width="40.7109375" style="0" customWidth="1"/>
  </cols>
  <sheetData>
    <row r="2" spans="1:11" ht="15">
      <c r="A2" s="15" t="s">
        <v>37</v>
      </c>
      <c r="B2" s="124" t="s">
        <v>158</v>
      </c>
      <c r="C2" s="124"/>
      <c r="D2" s="124"/>
      <c r="E2" s="124"/>
      <c r="F2" s="124"/>
      <c r="G2" s="124"/>
      <c r="H2" s="124"/>
      <c r="I2" s="18"/>
      <c r="J2" s="18"/>
      <c r="K2" s="18"/>
    </row>
    <row r="3" spans="1:11" ht="15">
      <c r="A3" s="15" t="s">
        <v>38</v>
      </c>
      <c r="B3" s="124">
        <v>7024032100</v>
      </c>
      <c r="C3" s="124"/>
      <c r="D3" s="124"/>
      <c r="E3" s="124"/>
      <c r="F3" s="124"/>
      <c r="G3" s="124"/>
      <c r="H3" s="124"/>
      <c r="I3" s="18"/>
      <c r="J3" s="18"/>
      <c r="K3" s="18"/>
    </row>
    <row r="4" spans="1:11" ht="15">
      <c r="A4" s="15" t="s">
        <v>39</v>
      </c>
      <c r="B4" s="124">
        <v>702401001</v>
      </c>
      <c r="C4" s="124"/>
      <c r="D4" s="124"/>
      <c r="E4" s="124"/>
      <c r="F4" s="124"/>
      <c r="G4" s="124"/>
      <c r="H4" s="124"/>
      <c r="I4" s="18"/>
      <c r="J4" s="18"/>
      <c r="K4" s="18"/>
    </row>
    <row r="5" spans="1:11" ht="15">
      <c r="A5" s="15" t="s">
        <v>59</v>
      </c>
      <c r="B5" s="124" t="s">
        <v>172</v>
      </c>
      <c r="C5" s="124"/>
      <c r="D5" s="124"/>
      <c r="E5" s="124"/>
      <c r="F5" s="124"/>
      <c r="G5" s="124"/>
      <c r="H5" s="124"/>
      <c r="I5" s="18"/>
      <c r="J5" s="18"/>
      <c r="K5" s="18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4.5" customHeight="1">
      <c r="A7" s="193" t="s">
        <v>132</v>
      </c>
      <c r="B7" s="193"/>
      <c r="C7" s="193"/>
      <c r="D7" s="193"/>
      <c r="E7" s="193"/>
      <c r="F7" s="193"/>
      <c r="G7" s="193"/>
      <c r="H7" s="193"/>
      <c r="I7" s="18"/>
      <c r="J7" s="18"/>
      <c r="K7" s="18"/>
    </row>
    <row r="8" spans="1:11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51.75" customHeight="1">
      <c r="A9" s="21" t="s">
        <v>63</v>
      </c>
      <c r="B9" s="124" t="s">
        <v>157</v>
      </c>
      <c r="C9" s="124"/>
      <c r="D9" s="124"/>
      <c r="E9" s="124"/>
      <c r="F9" s="124"/>
      <c r="G9" s="124"/>
      <c r="H9" s="124"/>
      <c r="I9" s="18"/>
      <c r="J9" s="18"/>
      <c r="K9" s="18"/>
    </row>
    <row r="10" spans="1:11" ht="15" customHeight="1">
      <c r="A10" s="61" t="s">
        <v>31</v>
      </c>
      <c r="B10" s="124" t="s">
        <v>157</v>
      </c>
      <c r="C10" s="124"/>
      <c r="D10" s="124"/>
      <c r="E10" s="124"/>
      <c r="F10" s="124"/>
      <c r="G10" s="124"/>
      <c r="H10" s="124"/>
      <c r="I10" s="18"/>
      <c r="J10" s="18"/>
      <c r="K10" s="18"/>
    </row>
    <row r="11" spans="1:11" ht="15" customHeight="1">
      <c r="A11" s="61" t="s">
        <v>32</v>
      </c>
      <c r="B11" s="124" t="s">
        <v>157</v>
      </c>
      <c r="C11" s="124"/>
      <c r="D11" s="124"/>
      <c r="E11" s="124"/>
      <c r="F11" s="124"/>
      <c r="G11" s="124"/>
      <c r="H11" s="124"/>
      <c r="I11" s="18"/>
      <c r="J11" s="18"/>
      <c r="K11" s="18"/>
    </row>
    <row r="12" spans="1:11" ht="15" customHeight="1">
      <c r="A12" s="61" t="s">
        <v>33</v>
      </c>
      <c r="B12" s="124" t="s">
        <v>157</v>
      </c>
      <c r="C12" s="124"/>
      <c r="D12" s="124"/>
      <c r="E12" s="124"/>
      <c r="F12" s="124"/>
      <c r="G12" s="124"/>
      <c r="H12" s="124"/>
      <c r="I12" s="18"/>
      <c r="J12" s="18"/>
      <c r="K12" s="18"/>
    </row>
    <row r="13" spans="1:11" ht="15" customHeight="1">
      <c r="A13" s="61" t="s">
        <v>34</v>
      </c>
      <c r="B13" s="124" t="s">
        <v>157</v>
      </c>
      <c r="C13" s="124"/>
      <c r="D13" s="124"/>
      <c r="E13" s="124"/>
      <c r="F13" s="124"/>
      <c r="G13" s="124"/>
      <c r="H13" s="124"/>
      <c r="I13" s="18"/>
      <c r="J13" s="18"/>
      <c r="K13" s="18"/>
    </row>
    <row r="14" spans="1:11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>
      <c r="A15" s="221" t="s">
        <v>60</v>
      </c>
      <c r="B15" s="222"/>
      <c r="C15" s="222"/>
      <c r="D15" s="222"/>
      <c r="E15" s="222"/>
      <c r="F15" s="222"/>
      <c r="G15" s="222"/>
      <c r="H15" s="223"/>
      <c r="I15" s="206" t="s">
        <v>155</v>
      </c>
      <c r="J15" s="207"/>
      <c r="K15" s="208"/>
    </row>
    <row r="16" spans="1:11" ht="33.75" customHeight="1">
      <c r="A16" s="215" t="s">
        <v>61</v>
      </c>
      <c r="B16" s="216"/>
      <c r="C16" s="216"/>
      <c r="D16" s="216"/>
      <c r="E16" s="216"/>
      <c r="F16" s="216"/>
      <c r="G16" s="216"/>
      <c r="H16" s="217"/>
      <c r="I16" s="209"/>
      <c r="J16" s="210"/>
      <c r="K16" s="211"/>
    </row>
    <row r="17" spans="1:11" ht="45" customHeight="1">
      <c r="A17" s="218" t="s">
        <v>62</v>
      </c>
      <c r="B17" s="219"/>
      <c r="C17" s="219"/>
      <c r="D17" s="219"/>
      <c r="E17" s="219"/>
      <c r="F17" s="219"/>
      <c r="G17" s="219"/>
      <c r="H17" s="220"/>
      <c r="I17" s="212"/>
      <c r="J17" s="213"/>
      <c r="K17" s="214"/>
    </row>
    <row r="18" spans="1:1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3.75" customHeight="1">
      <c r="A19" s="192" t="s">
        <v>93</v>
      </c>
      <c r="B19" s="192"/>
      <c r="C19" s="192"/>
      <c r="D19" s="192"/>
      <c r="E19" s="192"/>
      <c r="F19" s="192"/>
      <c r="G19" s="192"/>
      <c r="H19" s="192"/>
      <c r="I19" s="18"/>
      <c r="J19" s="18"/>
      <c r="K19" s="18"/>
    </row>
  </sheetData>
  <sheetProtection/>
  <mergeCells count="15">
    <mergeCell ref="A19:H19"/>
    <mergeCell ref="I15:K17"/>
    <mergeCell ref="A16:H16"/>
    <mergeCell ref="A17:H17"/>
    <mergeCell ref="B11:H11"/>
    <mergeCell ref="B12:H12"/>
    <mergeCell ref="B13:H13"/>
    <mergeCell ref="A15:H15"/>
    <mergeCell ref="B10:H10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Володя</cp:lastModifiedBy>
  <cp:lastPrinted>2010-10-22T07:34:33Z</cp:lastPrinted>
  <dcterms:created xsi:type="dcterms:W3CDTF">2010-02-16T14:16:42Z</dcterms:created>
  <dcterms:modified xsi:type="dcterms:W3CDTF">2010-10-26T13:02:39Z</dcterms:modified>
  <cp:category/>
  <cp:version/>
  <cp:contentType/>
  <cp:contentStatus/>
</cp:coreProperties>
</file>