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0"/>
  </bookViews>
  <sheets>
    <sheet name="ВО1" sheetId="1" r:id="rId1"/>
    <sheet name="ВО1.1." sheetId="2" r:id="rId2"/>
    <sheet name="ВО1.2." sheetId="3" r:id="rId3"/>
    <sheet name="ВО2" sheetId="4" r:id="rId4"/>
    <sheet name="ВО3" sheetId="5" r:id="rId5"/>
    <sheet name="4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<sst xmlns="http://schemas.openxmlformats.org/spreadsheetml/2006/main" count="408" uniqueCount="164">
  <si>
    <t>Наименование</t>
  </si>
  <si>
    <t>Показатель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</si>
  <si>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</si>
  <si>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</si>
  <si>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</si>
  <si>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</si>
  <si>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</si>
  <si>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</si>
  <si>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</si>
  <si>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</si>
  <si>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</si>
  <si>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</si>
  <si>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</si>
  <si>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</si>
  <si>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</si>
  <si>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</si>
  <si>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</si>
  <si>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</si>
  <si>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</si>
  <si>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</si>
  <si>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</si>
  <si>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</si>
  <si>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</si>
  <si>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</si>
  <si>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</si>
  <si>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</si>
  <si>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</si>
  <si>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</si>
  <si>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</si>
  <si>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</si>
  <si>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</si>
  <si>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</si>
  <si>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</si>
  <si>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</si>
  <si>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</si>
  <si>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</si>
  <si>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</si>
  <si>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</si>
  <si>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</si>
  <si>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</si>
  <si>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</si>
  <si>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</si>
  <si>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Период действия установленного тарифа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</si>
  <si>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theme="1"/>
        <rFont val="Calibri"/>
        <family val="2"/>
      </rPr>
      <t>(наименование, дата, номер)</t>
    </r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</si>
  <si>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</si>
  <si>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</si>
  <si>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</si>
  <si>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</si>
  <si>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</si>
  <si>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</si>
  <si>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</si>
  <si>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</si>
  <si>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</si>
  <si>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</si>
  <si>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</si>
  <si>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</si>
  <si>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</si>
  <si>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</si>
  <si>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</si>
  <si>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</si>
  <si>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</si>
  <si>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</si>
  <si>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</si>
  <si>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</si>
  <si>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</si>
  <si>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</si>
  <si>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</si>
  <si>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</si>
  <si>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</si>
  <si>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</si>
  <si>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</si>
  <si>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</si>
  <si>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</si>
  <si>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</si>
  <si>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</si>
  <si>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</si>
  <si>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</si>
  <si>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</si>
  <si>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</si>
  <si>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</si>
  <si>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</si>
  <si>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</si>
  <si>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</si>
  <si>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</si>
  <si>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</si>
  <si>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</si>
  <si>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</si>
  <si>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</si>
  <si>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</si>
  <si>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</si>
  <si>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</si>
  <si>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</si>
  <si>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</si>
  <si>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</si>
  <si>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</si>
  <si>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</si>
  <si>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</si>
  <si>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</si>
  <si>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</si>
  <si>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</si>
  <si>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</si>
  <si>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</si>
  <si>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</si>
  <si>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</si>
  <si>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</si>
  <si>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</si>
  <si>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</si>
  <si>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</si>
  <si>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</si>
  <si>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</si>
  <si>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</si>
  <si>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</si>
  <si>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</si>
  <si>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</si>
  <si>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</si>
  <si>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</si>
  <si>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</si>
  <si>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</si>
  <si>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</si>
  <si>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  </r>
    <r>
      <rPr>
        <b/>
        <sz val="12"/>
        <color indexed="8"/>
        <rFont val="Calibri"/>
        <family val="2"/>
      </rPr>
      <t>¹</t>
    </r>
  </si>
  <si>
    <t>1 - информация раскрывается регулируемой организацией ежеквартально</t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</si>
  <si>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</si>
  <si>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r>
  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  </r>
    <r>
      <rPr>
        <b/>
        <sz val="11"/>
        <color indexed="8"/>
        <rFont val="Calibri"/>
        <family val="2"/>
      </rPr>
      <t>¹</t>
    </r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</si>
  <si>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</si>
  <si>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</si>
  <si>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</si>
  <si>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</si>
  <si>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</si>
  <si>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</si>
  <si>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</si>
  <si>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</si>
  <si>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</si>
  <si>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</si>
  <si>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</si>
  <si>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</si>
  <si>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</si>
  <si>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</si>
  <si>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ВО1.1. Информация о тарифе на водоотведение и (или) очистку сточных вод и надбавках к тарифам на водоотведение и (или) очистку сточных вод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</si>
  <si>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</si>
  <si>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а-д, з-н Формы ВО 2 и пунктах б-д Формы ВО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</si>
  <si>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ВО1.2. Информация о тарифах на подключение к системе водоотведения или объекту очистки сточных вод</t>
  </si>
  <si>
    <r>
      <t>Форма ВО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</si>
  <si>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Форма ВО 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_______________год</t>
    </r>
    <r>
      <rPr>
        <b/>
        <sz val="12"/>
        <color indexed="8"/>
        <rFont val="Calibri"/>
        <family val="2"/>
      </rPr>
      <t>¹</t>
    </r>
  </si>
  <si>
    <t>нет</t>
  </si>
  <si>
    <t>ООО "ВКХ"</t>
  </si>
  <si>
    <t>634501, Томская область, г.Северск, п. Самусь, ул. Розы Люксембург, д. 8, пом. У2</t>
  </si>
  <si>
    <t>Департамент тарифного регулирования и государственного заказа Томской области</t>
  </si>
  <si>
    <t>с 01.12.2010г по 31.12.2011г</t>
  </si>
  <si>
    <t>Собрание законодательства Томской области</t>
  </si>
  <si>
    <t xml:space="preserve">Форма ВО1. Информация о тарифах на товары и услуги и надбавках к тарифам в сфере водоотведения </t>
  </si>
  <si>
    <t>Тариф на водоотведение, руб/м3 (НДС не предусмотрен)</t>
  </si>
  <si>
    <t>634501, Томская область, г. Северск, п. Самусь, ул. Розы Люксембург, д.8, пом. У2</t>
  </si>
  <si>
    <t>план 01.12.2010г - 31.12.2011г</t>
  </si>
  <si>
    <t>водоотведение, очистка сточных вод, транспортирование стоков</t>
  </si>
  <si>
    <t>объем приобретения , тыс.кВт-час</t>
  </si>
  <si>
    <t>-</t>
  </si>
  <si>
    <t>634501, Томская область, г. Северск, п. Самусь, ул. Розы Люксембург, д.8, пом.у2</t>
  </si>
  <si>
    <t>е) Использование инвестиционных средств за ____________год</t>
  </si>
  <si>
    <t>01.12.2010г - 31.12.2011г</t>
  </si>
  <si>
    <t>634501, Томская область, г. Северск, п. Самусь, ул. Розы Люксембург, д.8, пом. у2</t>
  </si>
  <si>
    <t>634501, Томская область, г.Северск, п. Самусь, ул. Розы Люксембург, д. 8, пом. у2</t>
  </si>
  <si>
    <t>Приказ от 05 октября 2010г № 40/160</t>
  </si>
  <si>
    <t>Тариф на водоотведение, руб/м3  (НДС не предусмотрен)</t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</si>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</sst>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ck"/>
      <right style="thick"/>
      <top/>
      <bottom style="thick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medium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 style="medium"/>
      <top style="thin"/>
      <bottom>
        <color indexed="63"/>
      </bottom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6" fillId="0" borderId="0" xfId="0" applyFont="1" applyBorder="1" applyAlignment="1">
      <alignment/>
    </xf>
    <xf numFmtId="0" fontId="0" fillId="2" borderId="10" xfId="0" applyFill="1" applyBorder="1" applyAlignment="1">
      <alignment vertical="top" wrapText="1"/>
    </xf>
    <xf numFmtId="0" fontId="6" fillId="32" borderId="10" xfId="0" applyFont="1" applyFill="1" applyBorder="1" applyAlignment="1">
      <alignment/>
    </xf>
    <xf numFmtId="0" fontId="6" fillId="10" borderId="10" xfId="0" applyFont="1" applyFill="1" applyBorder="1" applyAlignment="1">
      <alignment horizontal="center" vertical="top"/>
    </xf>
    <xf numFmtId="0" fontId="6" fillId="10" borderId="10" xfId="0" applyFont="1" applyFill="1" applyBorder="1" applyAlignment="1">
      <alignment horizontal="center"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6" fillId="32" borderId="11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0" fillId="10" borderId="12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Alignment="1">
      <alignment/>
    </xf>
    <xf numFmtId="0" fontId="6" fillId="32" borderId="15" xfId="0" applyFont="1" applyFill="1" applyBorder="1" applyAlignment="1">
      <alignment horizontal="left" vertical="center"/>
    </xf>
    <xf numFmtId="0" fontId="0" fillId="10" borderId="12" xfId="0" applyFill="1" applyBorder="1" applyAlignment="1">
      <alignment/>
    </xf>
    <xf numFmtId="0" fontId="0" fillId="10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0" borderId="0" xfId="0" applyAlignment="1">
      <alignment vertical="top" wrapText="1"/>
    </xf>
    <xf numFmtId="3" fontId="4" fillId="33" borderId="18" xfId="52" applyNumberFormat="1" applyFont="1" applyFill="1" applyBorder="1" applyAlignment="1" applyProtection="1">
      <alignment horizontal="center" wrapText="1"/>
      <protection locked="0"/>
    </xf>
    <xf numFmtId="0" fontId="3" fillId="2" borderId="19" xfId="52" applyFont="1" applyFill="1" applyBorder="1" applyAlignment="1" applyProtection="1">
      <alignment horizontal="left" wrapText="1"/>
      <protection/>
    </xf>
    <xf numFmtId="0" fontId="3" fillId="2" borderId="20" xfId="52" applyFont="1" applyFill="1" applyBorder="1" applyAlignment="1" applyProtection="1">
      <alignment horizontal="left" wrapText="1"/>
      <protection/>
    </xf>
    <xf numFmtId="0" fontId="4" fillId="2" borderId="20" xfId="53" applyFont="1" applyFill="1" applyBorder="1" applyAlignment="1" applyProtection="1">
      <alignment horizontal="left" wrapText="1"/>
      <protection/>
    </xf>
    <xf numFmtId="0" fontId="3" fillId="2" borderId="20" xfId="52" applyFont="1" applyFill="1" applyBorder="1" applyAlignment="1" applyProtection="1">
      <alignment wrapText="1"/>
      <protection/>
    </xf>
    <xf numFmtId="0" fontId="4" fillId="2" borderId="20" xfId="52" applyFont="1" applyFill="1" applyBorder="1" applyAlignment="1" applyProtection="1">
      <alignment wrapText="1"/>
      <protection/>
    </xf>
    <xf numFmtId="3" fontId="4" fillId="33" borderId="21" xfId="52" applyNumberFormat="1" applyFont="1" applyFill="1" applyBorder="1" applyAlignment="1" applyProtection="1">
      <alignment horizontal="center" wrapText="1"/>
      <protection locked="0"/>
    </xf>
    <xf numFmtId="0" fontId="3" fillId="2" borderId="22" xfId="52" applyFont="1" applyFill="1" applyBorder="1" applyAlignment="1" applyProtection="1">
      <alignment horizontal="left" wrapText="1"/>
      <protection/>
    </xf>
    <xf numFmtId="0" fontId="9" fillId="2" borderId="22" xfId="52" applyFont="1" applyFill="1" applyBorder="1" applyAlignment="1" applyProtection="1">
      <alignment horizontal="left" wrapText="1"/>
      <protection/>
    </xf>
    <xf numFmtId="2" fontId="4" fillId="33" borderId="23" xfId="52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6" fillId="0" borderId="24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6" fillId="0" borderId="24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25" xfId="0" applyFont="1" applyFill="1" applyBorder="1" applyAlignment="1">
      <alignment vertical="top"/>
    </xf>
    <xf numFmtId="0" fontId="6" fillId="0" borderId="26" xfId="0" applyFont="1" applyFill="1" applyBorder="1" applyAlignment="1">
      <alignment horizontal="center" vertical="top"/>
    </xf>
    <xf numFmtId="0" fontId="6" fillId="0" borderId="26" xfId="0" applyFont="1" applyFill="1" applyBorder="1" applyAlignment="1">
      <alignment horizontal="center"/>
    </xf>
    <xf numFmtId="0" fontId="0" fillId="0" borderId="26" xfId="0" applyFill="1" applyBorder="1" applyAlignment="1">
      <alignment vertical="top" wrapText="1"/>
    </xf>
    <xf numFmtId="0" fontId="6" fillId="0" borderId="27" xfId="0" applyFont="1" applyFill="1" applyBorder="1" applyAlignment="1">
      <alignment vertical="top"/>
    </xf>
    <xf numFmtId="0" fontId="0" fillId="0" borderId="26" xfId="0" applyFill="1" applyBorder="1" applyAlignment="1">
      <alignment vertical="center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6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vertical="top" wrapText="1"/>
    </xf>
    <xf numFmtId="0" fontId="0" fillId="0" borderId="29" xfId="0" applyFill="1" applyBorder="1" applyAlignment="1">
      <alignment vertical="top" wrapText="1"/>
    </xf>
    <xf numFmtId="0" fontId="0" fillId="0" borderId="22" xfId="0" applyFill="1" applyBorder="1" applyAlignment="1">
      <alignment horizontal="left" vertical="top" wrapText="1" indent="3"/>
    </xf>
    <xf numFmtId="0" fontId="0" fillId="0" borderId="22" xfId="0" applyFill="1" applyBorder="1" applyAlignment="1">
      <alignment horizontal="left" vertical="top" wrapText="1" indent="6"/>
    </xf>
    <xf numFmtId="0" fontId="0" fillId="0" borderId="30" xfId="0" applyFill="1" applyBorder="1" applyAlignment="1">
      <alignment horizontal="left" vertical="top" wrapText="1" indent="3"/>
    </xf>
    <xf numFmtId="0" fontId="0" fillId="0" borderId="31" xfId="0" applyFill="1" applyBorder="1" applyAlignment="1">
      <alignment vertical="top" wrapText="1"/>
    </xf>
    <xf numFmtId="0" fontId="0" fillId="0" borderId="31" xfId="0" applyFill="1" applyBorder="1" applyAlignment="1">
      <alignment horizontal="left" vertical="top" wrapText="1" indent="3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top" wrapText="1" indent="2"/>
    </xf>
    <xf numFmtId="0" fontId="0" fillId="0" borderId="2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indent="2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32" xfId="0" applyFill="1" applyBorder="1" applyAlignment="1">
      <alignment horizontal="center" vertical="top" wrapText="1"/>
    </xf>
    <xf numFmtId="0" fontId="0" fillId="0" borderId="26" xfId="0" applyFill="1" applyBorder="1" applyAlignment="1">
      <alignment wrapText="1"/>
    </xf>
    <xf numFmtId="168" fontId="0" fillId="0" borderId="33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2" fontId="0" fillId="0" borderId="35" xfId="0" applyNumberFormat="1" applyFill="1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1" fontId="0" fillId="0" borderId="26" xfId="0" applyNumberFormat="1" applyFill="1" applyBorder="1" applyAlignment="1">
      <alignment horizontal="center"/>
    </xf>
    <xf numFmtId="0" fontId="6" fillId="0" borderId="23" xfId="0" applyFont="1" applyFill="1" applyBorder="1" applyAlignment="1">
      <alignment vertical="top"/>
    </xf>
    <xf numFmtId="0" fontId="6" fillId="0" borderId="36" xfId="0" applyFont="1" applyFill="1" applyBorder="1" applyAlignment="1">
      <alignment horizontal="center"/>
    </xf>
    <xf numFmtId="0" fontId="6" fillId="0" borderId="18" xfId="0" applyFont="1" applyFill="1" applyBorder="1" applyAlignment="1">
      <alignment vertical="top"/>
    </xf>
    <xf numFmtId="0" fontId="6" fillId="0" borderId="21" xfId="0" applyFont="1" applyFill="1" applyBorder="1" applyAlignment="1">
      <alignment vertical="top"/>
    </xf>
    <xf numFmtId="0" fontId="0" fillId="0" borderId="37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1" fontId="0" fillId="33" borderId="10" xfId="0" applyNumberFormat="1" applyFill="1" applyBorder="1" applyAlignment="1">
      <alignment horizontal="center"/>
    </xf>
    <xf numFmtId="170" fontId="0" fillId="0" borderId="26" xfId="0" applyNumberFormat="1" applyFill="1" applyBorder="1" applyAlignment="1">
      <alignment horizontal="center"/>
    </xf>
    <xf numFmtId="167" fontId="0" fillId="0" borderId="0" xfId="0" applyNumberFormat="1" applyAlignment="1">
      <alignment/>
    </xf>
    <xf numFmtId="0" fontId="5" fillId="0" borderId="2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26" xfId="0" applyFill="1" applyBorder="1" applyAlignment="1">
      <alignment horizontal="left" vertical="top" wrapText="1"/>
    </xf>
    <xf numFmtId="0" fontId="0" fillId="0" borderId="26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0" fillId="0" borderId="42" xfId="0" applyFill="1" applyBorder="1" applyAlignment="1">
      <alignment horizontal="center" wrapText="1"/>
    </xf>
    <xf numFmtId="0" fontId="0" fillId="0" borderId="43" xfId="0" applyFill="1" applyBorder="1" applyAlignment="1">
      <alignment horizontal="center" wrapText="1"/>
    </xf>
    <xf numFmtId="0" fontId="6" fillId="0" borderId="24" xfId="0" applyFont="1" applyFill="1" applyBorder="1" applyAlignment="1">
      <alignment horizontal="left" wrapText="1"/>
    </xf>
    <xf numFmtId="0" fontId="6" fillId="0" borderId="24" xfId="0" applyFont="1" applyFill="1" applyBorder="1" applyAlignment="1">
      <alignment horizontal="left"/>
    </xf>
    <xf numFmtId="0" fontId="0" fillId="0" borderId="24" xfId="0" applyFill="1" applyBorder="1" applyAlignment="1">
      <alignment horizontal="center"/>
    </xf>
    <xf numFmtId="0" fontId="6" fillId="0" borderId="25" xfId="0" applyFont="1" applyFill="1" applyBorder="1" applyAlignment="1">
      <alignment horizontal="left"/>
    </xf>
    <xf numFmtId="0" fontId="0" fillId="0" borderId="42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0" fillId="0" borderId="20" xfId="0" applyFill="1" applyBorder="1" applyAlignment="1">
      <alignment horizontal="center" wrapText="1"/>
    </xf>
    <xf numFmtId="0" fontId="0" fillId="0" borderId="41" xfId="0" applyFill="1" applyBorder="1" applyAlignment="1">
      <alignment horizontal="center" wrapText="1"/>
    </xf>
    <xf numFmtId="0" fontId="0" fillId="0" borderId="2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0" fillId="32" borderId="48" xfId="0" applyFill="1" applyBorder="1" applyAlignment="1">
      <alignment horizontal="center" wrapText="1"/>
    </xf>
    <xf numFmtId="0" fontId="0" fillId="32" borderId="49" xfId="0" applyFill="1" applyBorder="1" applyAlignment="1">
      <alignment horizontal="center" wrapText="1"/>
    </xf>
    <xf numFmtId="0" fontId="6" fillId="32" borderId="15" xfId="0" applyFont="1" applyFill="1" applyBorder="1" applyAlignment="1">
      <alignment horizontal="left" vertical="center"/>
    </xf>
    <xf numFmtId="0" fontId="6" fillId="32" borderId="50" xfId="0" applyFont="1" applyFill="1" applyBorder="1" applyAlignment="1">
      <alignment horizontal="left" vertical="center"/>
    </xf>
    <xf numFmtId="0" fontId="0" fillId="32" borderId="51" xfId="0" applyFill="1" applyBorder="1" applyAlignment="1">
      <alignment horizontal="center"/>
    </xf>
    <xf numFmtId="0" fontId="0" fillId="32" borderId="52" xfId="0" applyFill="1" applyBorder="1" applyAlignment="1">
      <alignment horizontal="center"/>
    </xf>
    <xf numFmtId="0" fontId="0" fillId="32" borderId="53" xfId="0" applyFill="1" applyBorder="1" applyAlignment="1">
      <alignment horizontal="center"/>
    </xf>
    <xf numFmtId="0" fontId="0" fillId="32" borderId="49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54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39" xfId="0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55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33" borderId="20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32" borderId="56" xfId="0" applyFont="1" applyFill="1" applyBorder="1" applyAlignment="1">
      <alignment horizontal="center" vertical="center"/>
    </xf>
    <xf numFmtId="0" fontId="6" fillId="32" borderId="57" xfId="0" applyFont="1" applyFill="1" applyBorder="1" applyAlignment="1">
      <alignment horizontal="center" vertical="center"/>
    </xf>
    <xf numFmtId="0" fontId="6" fillId="32" borderId="58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3" fillId="34" borderId="56" xfId="52" applyFont="1" applyFill="1" applyBorder="1" applyAlignment="1" applyProtection="1">
      <alignment horizontal="center" vertical="center" wrapText="1"/>
      <protection/>
    </xf>
    <xf numFmtId="0" fontId="3" fillId="34" borderId="59" xfId="52" applyFont="1" applyFill="1" applyBorder="1" applyAlignment="1" applyProtection="1">
      <alignment horizontal="center" vertical="center" wrapText="1"/>
      <protection/>
    </xf>
    <xf numFmtId="0" fontId="3" fillId="34" borderId="52" xfId="52" applyFont="1" applyFill="1" applyBorder="1" applyAlignment="1" applyProtection="1">
      <alignment horizontal="center" vertical="center" wrapText="1"/>
      <protection/>
    </xf>
    <xf numFmtId="0" fontId="3" fillId="10" borderId="15" xfId="52" applyFont="1" applyFill="1" applyBorder="1" applyAlignment="1" applyProtection="1">
      <alignment horizontal="center" vertical="center" wrapText="1"/>
      <protection/>
    </xf>
    <xf numFmtId="0" fontId="3" fillId="10" borderId="50" xfId="52" applyFont="1" applyFill="1" applyBorder="1" applyAlignment="1" applyProtection="1">
      <alignment horizontal="center" vertical="center" wrapText="1"/>
      <protection/>
    </xf>
    <xf numFmtId="0" fontId="3" fillId="10" borderId="52" xfId="52" applyFont="1" applyFill="1" applyBorder="1" applyAlignment="1" applyProtection="1">
      <alignment horizontal="center" vertical="center" wrapText="1"/>
      <protection/>
    </xf>
    <xf numFmtId="0" fontId="3" fillId="10" borderId="49" xfId="52" applyFont="1" applyFill="1" applyBorder="1" applyAlignment="1" applyProtection="1">
      <alignment horizontal="center" vertical="center" wrapText="1"/>
      <protection/>
    </xf>
    <xf numFmtId="0" fontId="3" fillId="10" borderId="11" xfId="52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/>
    </xf>
    <xf numFmtId="0" fontId="6" fillId="0" borderId="55" xfId="0" applyFont="1" applyBorder="1" applyAlignment="1">
      <alignment horizontal="center"/>
    </xf>
    <xf numFmtId="0" fontId="0" fillId="10" borderId="12" xfId="0" applyFill="1" applyBorder="1" applyAlignment="1">
      <alignment horizontal="center" vertical="center" wrapText="1"/>
    </xf>
    <xf numFmtId="0" fontId="0" fillId="10" borderId="27" xfId="0" applyFill="1" applyBorder="1" applyAlignment="1">
      <alignment horizontal="center" vertical="center" wrapText="1"/>
    </xf>
    <xf numFmtId="0" fontId="0" fillId="10" borderId="6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2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2" borderId="56" xfId="0" applyFill="1" applyBorder="1" applyAlignment="1">
      <alignment horizontal="center"/>
    </xf>
    <xf numFmtId="0" fontId="0" fillId="32" borderId="57" xfId="0" applyFill="1" applyBorder="1" applyAlignment="1">
      <alignment horizontal="center"/>
    </xf>
    <xf numFmtId="0" fontId="0" fillId="32" borderId="58" xfId="0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3" borderId="51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52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0" fontId="0" fillId="32" borderId="20" xfId="0" applyFill="1" applyBorder="1" applyAlignment="1">
      <alignment horizontal="center" wrapText="1"/>
    </xf>
    <xf numFmtId="0" fontId="0" fillId="32" borderId="64" xfId="0" applyFill="1" applyBorder="1" applyAlignment="1">
      <alignment horizontal="center" wrapText="1"/>
    </xf>
    <xf numFmtId="0" fontId="0" fillId="32" borderId="41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4" borderId="16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66" xfId="0" applyFill="1" applyBorder="1" applyAlignment="1">
      <alignment horizontal="center" vertical="center" wrapText="1"/>
    </xf>
    <xf numFmtId="0" fontId="0" fillId="4" borderId="67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68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55" xfId="0" applyFill="1" applyBorder="1" applyAlignment="1">
      <alignment horizontal="center" vertical="center" wrapText="1"/>
    </xf>
    <xf numFmtId="0" fontId="0" fillId="4" borderId="69" xfId="0" applyFill="1" applyBorder="1" applyAlignment="1">
      <alignment horizontal="center" vertical="center" wrapText="1"/>
    </xf>
    <xf numFmtId="0" fontId="0" fillId="4" borderId="67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68" xfId="0" applyFill="1" applyBorder="1" applyAlignment="1">
      <alignment horizontal="left" vertical="center" wrapText="1"/>
    </xf>
    <xf numFmtId="0" fontId="0" fillId="4" borderId="19" xfId="0" applyFill="1" applyBorder="1" applyAlignment="1">
      <alignment horizontal="left" wrapText="1"/>
    </xf>
    <xf numFmtId="0" fontId="0" fillId="4" borderId="55" xfId="0" applyFill="1" applyBorder="1" applyAlignment="1">
      <alignment horizontal="left" wrapText="1"/>
    </xf>
    <xf numFmtId="0" fontId="0" fillId="4" borderId="69" xfId="0" applyFill="1" applyBorder="1" applyAlignment="1">
      <alignment horizontal="left" wrapText="1"/>
    </xf>
    <xf numFmtId="0" fontId="0" fillId="4" borderId="16" xfId="0" applyFill="1" applyBorder="1" applyAlignment="1">
      <alignment horizontal="left" vertical="center"/>
    </xf>
    <xf numFmtId="0" fontId="0" fillId="4" borderId="65" xfId="0" applyFill="1" applyBorder="1" applyAlignment="1">
      <alignment horizontal="left" vertical="center"/>
    </xf>
    <xf numFmtId="0" fontId="0" fillId="4" borderId="66" xfId="0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8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2" max="2" width="43.140625" style="1" customWidth="1"/>
    <col min="3" max="3" width="28.57421875" style="0" customWidth="1"/>
  </cols>
  <sheetData>
    <row r="3" spans="2:3" ht="60.75" customHeight="1">
      <c r="B3" s="98" t="s">
        <v>149</v>
      </c>
      <c r="C3" s="99"/>
    </row>
    <row r="4" spans="2:3" ht="45" customHeight="1">
      <c r="B4" s="33" t="s">
        <v>162</v>
      </c>
      <c r="C4" s="34">
        <v>20.06</v>
      </c>
    </row>
    <row r="5" spans="2:3" ht="45">
      <c r="B5" s="35" t="s">
        <v>2</v>
      </c>
      <c r="C5" s="34" t="s">
        <v>143</v>
      </c>
    </row>
    <row r="6" spans="2:3" ht="45">
      <c r="B6" s="35" t="s">
        <v>3</v>
      </c>
      <c r="C6" s="34" t="s">
        <v>143</v>
      </c>
    </row>
    <row r="7" spans="2:3" ht="66.75" customHeight="1">
      <c r="B7" s="35" t="s">
        <v>4</v>
      </c>
      <c r="C7" s="34" t="s">
        <v>143</v>
      </c>
    </row>
    <row r="8" spans="2:3" ht="45">
      <c r="B8" s="35" t="s">
        <v>5</v>
      </c>
      <c r="C8" s="34" t="s">
        <v>143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67"/>
      <c r="C1" s="167"/>
      <c r="D1" s="167"/>
      <c r="E1" s="167"/>
    </row>
    <row r="2" spans="1:9" ht="15">
      <c r="A2" s="4" t="s">
        <v>33</v>
      </c>
      <c r="B2" s="171" t="s">
        <v>144</v>
      </c>
      <c r="C2" s="171"/>
      <c r="D2" s="171"/>
      <c r="E2" s="171"/>
      <c r="G2" s="2"/>
      <c r="H2" s="184"/>
      <c r="I2" s="184"/>
    </row>
    <row r="3" spans="1:5" ht="15">
      <c r="A3" s="4" t="s">
        <v>34</v>
      </c>
      <c r="B3" s="171">
        <v>7024032100</v>
      </c>
      <c r="C3" s="171"/>
      <c r="D3" s="171"/>
      <c r="E3" s="171"/>
    </row>
    <row r="4" spans="1:5" ht="15">
      <c r="A4" s="4" t="s">
        <v>35</v>
      </c>
      <c r="B4" s="171">
        <v>702401001</v>
      </c>
      <c r="C4" s="171"/>
      <c r="D4" s="171"/>
      <c r="E4" s="171"/>
    </row>
    <row r="5" spans="1:5" ht="36" customHeight="1">
      <c r="A5" s="4" t="s">
        <v>36</v>
      </c>
      <c r="B5" s="181" t="s">
        <v>156</v>
      </c>
      <c r="C5" s="182"/>
      <c r="D5" s="182"/>
      <c r="E5" s="183"/>
    </row>
    <row r="6" spans="1:5" ht="15">
      <c r="A6" s="4" t="s">
        <v>56</v>
      </c>
      <c r="B6" s="171" t="s">
        <v>158</v>
      </c>
      <c r="C6" s="171"/>
      <c r="D6" s="171"/>
      <c r="E6" s="171"/>
    </row>
    <row r="7" spans="1:10" ht="60.75" customHeight="1">
      <c r="A7" s="146" t="s">
        <v>57</v>
      </c>
      <c r="B7" s="146"/>
      <c r="C7" s="146"/>
      <c r="D7" s="146"/>
      <c r="E7" s="146"/>
      <c r="F7" s="146"/>
      <c r="G7" s="146"/>
      <c r="H7" s="146"/>
      <c r="I7" s="146"/>
      <c r="J7" s="146"/>
    </row>
    <row r="8" ht="15.75" thickBot="1"/>
    <row r="9" spans="1:10" ht="6.75" customHeight="1">
      <c r="A9" s="172" t="s">
        <v>143</v>
      </c>
      <c r="B9" s="173"/>
      <c r="C9" s="173"/>
      <c r="D9" s="173"/>
      <c r="E9" s="173"/>
      <c r="F9" s="173"/>
      <c r="G9" s="173"/>
      <c r="H9" s="173"/>
      <c r="I9" s="173"/>
      <c r="J9" s="174"/>
    </row>
    <row r="10" spans="1:10" ht="6.75" customHeight="1">
      <c r="A10" s="175"/>
      <c r="B10" s="176"/>
      <c r="C10" s="176"/>
      <c r="D10" s="176"/>
      <c r="E10" s="176"/>
      <c r="F10" s="176"/>
      <c r="G10" s="176"/>
      <c r="H10" s="176"/>
      <c r="I10" s="176"/>
      <c r="J10" s="177"/>
    </row>
    <row r="11" spans="1:10" ht="6.75" customHeight="1">
      <c r="A11" s="175"/>
      <c r="B11" s="176"/>
      <c r="C11" s="176"/>
      <c r="D11" s="176"/>
      <c r="E11" s="176"/>
      <c r="F11" s="176"/>
      <c r="G11" s="176"/>
      <c r="H11" s="176"/>
      <c r="I11" s="176"/>
      <c r="J11" s="177"/>
    </row>
    <row r="12" spans="1:10" ht="6.75" customHeight="1">
      <c r="A12" s="175"/>
      <c r="B12" s="176"/>
      <c r="C12" s="176"/>
      <c r="D12" s="176"/>
      <c r="E12" s="176"/>
      <c r="F12" s="176"/>
      <c r="G12" s="176"/>
      <c r="H12" s="176"/>
      <c r="I12" s="176"/>
      <c r="J12" s="177"/>
    </row>
    <row r="13" spans="1:10" ht="6.75" customHeight="1">
      <c r="A13" s="175"/>
      <c r="B13" s="176"/>
      <c r="C13" s="176"/>
      <c r="D13" s="176"/>
      <c r="E13" s="176"/>
      <c r="F13" s="176"/>
      <c r="G13" s="176"/>
      <c r="H13" s="176"/>
      <c r="I13" s="176"/>
      <c r="J13" s="177"/>
    </row>
    <row r="14" spans="1:10" ht="6.75" customHeight="1">
      <c r="A14" s="175"/>
      <c r="B14" s="176"/>
      <c r="C14" s="176"/>
      <c r="D14" s="176"/>
      <c r="E14" s="176"/>
      <c r="F14" s="176"/>
      <c r="G14" s="176"/>
      <c r="H14" s="176"/>
      <c r="I14" s="176"/>
      <c r="J14" s="177"/>
    </row>
    <row r="15" spans="1:10" ht="6.75" customHeight="1">
      <c r="A15" s="175"/>
      <c r="B15" s="176"/>
      <c r="C15" s="176"/>
      <c r="D15" s="176"/>
      <c r="E15" s="176"/>
      <c r="F15" s="176"/>
      <c r="G15" s="176"/>
      <c r="H15" s="176"/>
      <c r="I15" s="176"/>
      <c r="J15" s="177"/>
    </row>
    <row r="16" spans="1:10" ht="6.75" customHeight="1">
      <c r="A16" s="175"/>
      <c r="B16" s="176"/>
      <c r="C16" s="176"/>
      <c r="D16" s="176"/>
      <c r="E16" s="176"/>
      <c r="F16" s="176"/>
      <c r="G16" s="176"/>
      <c r="H16" s="176"/>
      <c r="I16" s="176"/>
      <c r="J16" s="177"/>
    </row>
    <row r="17" spans="1:10" ht="6.75" customHeight="1">
      <c r="A17" s="175"/>
      <c r="B17" s="176"/>
      <c r="C17" s="176"/>
      <c r="D17" s="176"/>
      <c r="E17" s="176"/>
      <c r="F17" s="176"/>
      <c r="G17" s="176"/>
      <c r="H17" s="176"/>
      <c r="I17" s="176"/>
      <c r="J17" s="177"/>
    </row>
    <row r="18" spans="1:10" ht="6.75" customHeight="1">
      <c r="A18" s="175"/>
      <c r="B18" s="176"/>
      <c r="C18" s="176"/>
      <c r="D18" s="176"/>
      <c r="E18" s="176"/>
      <c r="F18" s="176"/>
      <c r="G18" s="176"/>
      <c r="H18" s="176"/>
      <c r="I18" s="176"/>
      <c r="J18" s="177"/>
    </row>
    <row r="19" spans="1:10" ht="6.75" customHeight="1">
      <c r="A19" s="175"/>
      <c r="B19" s="176"/>
      <c r="C19" s="176"/>
      <c r="D19" s="176"/>
      <c r="E19" s="176"/>
      <c r="F19" s="176"/>
      <c r="G19" s="176"/>
      <c r="H19" s="176"/>
      <c r="I19" s="176"/>
      <c r="J19" s="177"/>
    </row>
    <row r="20" spans="1:10" ht="6.75" customHeight="1">
      <c r="A20" s="175"/>
      <c r="B20" s="176"/>
      <c r="C20" s="176"/>
      <c r="D20" s="176"/>
      <c r="E20" s="176"/>
      <c r="F20" s="176"/>
      <c r="G20" s="176"/>
      <c r="H20" s="176"/>
      <c r="I20" s="176"/>
      <c r="J20" s="177"/>
    </row>
    <row r="21" spans="1:10" ht="6.75" customHeight="1">
      <c r="A21" s="175"/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6.75" customHeight="1">
      <c r="A22" s="175"/>
      <c r="B22" s="176"/>
      <c r="C22" s="176"/>
      <c r="D22" s="176"/>
      <c r="E22" s="176"/>
      <c r="F22" s="176"/>
      <c r="G22" s="176"/>
      <c r="H22" s="176"/>
      <c r="I22" s="176"/>
      <c r="J22" s="177"/>
    </row>
    <row r="23" spans="1:10" ht="6.75" customHeight="1">
      <c r="A23" s="175"/>
      <c r="B23" s="176"/>
      <c r="C23" s="176"/>
      <c r="D23" s="176"/>
      <c r="E23" s="176"/>
      <c r="F23" s="176"/>
      <c r="G23" s="176"/>
      <c r="H23" s="176"/>
      <c r="I23" s="176"/>
      <c r="J23" s="177"/>
    </row>
    <row r="24" spans="1:10" ht="6.75" customHeight="1">
      <c r="A24" s="175"/>
      <c r="B24" s="176"/>
      <c r="C24" s="176"/>
      <c r="D24" s="176"/>
      <c r="E24" s="176"/>
      <c r="F24" s="176"/>
      <c r="G24" s="176"/>
      <c r="H24" s="176"/>
      <c r="I24" s="176"/>
      <c r="J24" s="177"/>
    </row>
    <row r="25" spans="1:10" ht="6.75" customHeight="1" thickBot="1">
      <c r="A25" s="178"/>
      <c r="B25" s="179"/>
      <c r="C25" s="179"/>
      <c r="D25" s="179"/>
      <c r="E25" s="179"/>
      <c r="F25" s="179"/>
      <c r="G25" s="179"/>
      <c r="H25" s="179"/>
      <c r="I25" s="179"/>
      <c r="J25" s="180"/>
    </row>
    <row r="27" spans="1:10" ht="32.25" customHeight="1">
      <c r="A27" s="143" t="s">
        <v>90</v>
      </c>
      <c r="B27" s="143"/>
      <c r="C27" s="143"/>
      <c r="D27" s="143"/>
      <c r="E27" s="143"/>
      <c r="F27" s="143"/>
      <c r="G27" s="143"/>
      <c r="H27" s="143"/>
      <c r="I27" s="143"/>
      <c r="J27" s="143"/>
    </row>
    <row r="32" ht="15">
      <c r="A32" s="1"/>
    </row>
  </sheetData>
  <sheetProtection/>
  <mergeCells count="10">
    <mergeCell ref="B1:E1"/>
    <mergeCell ref="B2:E2"/>
    <mergeCell ref="H2:I2"/>
    <mergeCell ref="B3:E3"/>
    <mergeCell ref="B4:E4"/>
    <mergeCell ref="A27:J27"/>
    <mergeCell ref="B6:E6"/>
    <mergeCell ref="A7:J7"/>
    <mergeCell ref="A9:J25"/>
    <mergeCell ref="B5:E5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5"/>
  <sheetViews>
    <sheetView zoomScalePageLayoutView="0" workbookViewId="0" topLeftCell="A1">
      <selection activeCell="C29" sqref="C29"/>
    </sheetView>
  </sheetViews>
  <sheetFormatPr defaultColWidth="9.140625" defaultRowHeight="15"/>
  <cols>
    <col min="2" max="2" width="40.7109375" style="0" customWidth="1"/>
  </cols>
  <sheetData>
    <row r="2" spans="2:9" ht="15">
      <c r="B2" s="4" t="s">
        <v>33</v>
      </c>
      <c r="C2" s="171" t="s">
        <v>144</v>
      </c>
      <c r="D2" s="171"/>
      <c r="E2" s="171"/>
      <c r="F2" s="171"/>
      <c r="G2" s="171"/>
      <c r="H2" s="171"/>
      <c r="I2" s="171"/>
    </row>
    <row r="3" spans="2:9" ht="15">
      <c r="B3" s="4" t="s">
        <v>34</v>
      </c>
      <c r="C3" s="171">
        <v>7024032100</v>
      </c>
      <c r="D3" s="171"/>
      <c r="E3" s="171"/>
      <c r="F3" s="171"/>
      <c r="G3" s="171"/>
      <c r="H3" s="171"/>
      <c r="I3" s="171"/>
    </row>
    <row r="4" spans="2:9" ht="15">
      <c r="B4" s="4" t="s">
        <v>35</v>
      </c>
      <c r="C4" s="171">
        <v>702401001</v>
      </c>
      <c r="D4" s="171"/>
      <c r="E4" s="171"/>
      <c r="F4" s="171"/>
      <c r="G4" s="171"/>
      <c r="H4" s="171"/>
      <c r="I4" s="171"/>
    </row>
    <row r="5" spans="2:9" ht="15">
      <c r="B5" s="4" t="s">
        <v>56</v>
      </c>
      <c r="C5" s="171" t="s">
        <v>158</v>
      </c>
      <c r="D5" s="171"/>
      <c r="E5" s="171"/>
      <c r="F5" s="171"/>
      <c r="G5" s="171"/>
      <c r="H5" s="171"/>
      <c r="I5" s="171"/>
    </row>
    <row r="7" spans="2:9" ht="34.5" customHeight="1">
      <c r="B7" s="146" t="s">
        <v>122</v>
      </c>
      <c r="C7" s="146"/>
      <c r="D7" s="146"/>
      <c r="E7" s="146"/>
      <c r="F7" s="146"/>
      <c r="G7" s="146"/>
      <c r="H7" s="146"/>
      <c r="I7" s="146"/>
    </row>
    <row r="9" spans="2:9" ht="61.5" customHeight="1">
      <c r="B9" s="3" t="s">
        <v>59</v>
      </c>
      <c r="C9" s="185" t="s">
        <v>143</v>
      </c>
      <c r="D9" s="185"/>
      <c r="E9" s="185"/>
      <c r="F9" s="185"/>
      <c r="G9" s="185"/>
      <c r="H9" s="185"/>
      <c r="I9" s="185"/>
    </row>
    <row r="10" spans="2:9" ht="17.25" customHeight="1">
      <c r="B10" s="8" t="s">
        <v>29</v>
      </c>
      <c r="C10" s="185" t="s">
        <v>143</v>
      </c>
      <c r="D10" s="185"/>
      <c r="E10" s="185"/>
      <c r="F10" s="185"/>
      <c r="G10" s="185"/>
      <c r="H10" s="185"/>
      <c r="I10" s="185"/>
    </row>
    <row r="11" spans="2:9" ht="17.25" customHeight="1">
      <c r="B11" s="8" t="s">
        <v>30</v>
      </c>
      <c r="C11" s="185" t="s">
        <v>143</v>
      </c>
      <c r="D11" s="185"/>
      <c r="E11" s="185"/>
      <c r="F11" s="185"/>
      <c r="G11" s="185"/>
      <c r="H11" s="185"/>
      <c r="I11" s="185"/>
    </row>
    <row r="12" spans="2:9" ht="17.25" customHeight="1">
      <c r="B12" s="8" t="s">
        <v>31</v>
      </c>
      <c r="C12" s="185" t="s">
        <v>143</v>
      </c>
      <c r="D12" s="185"/>
      <c r="E12" s="185"/>
      <c r="F12" s="185"/>
      <c r="G12" s="185"/>
      <c r="H12" s="185"/>
      <c r="I12" s="185"/>
    </row>
    <row r="13" spans="2:9" ht="17.25" customHeight="1">
      <c r="B13" s="8" t="s">
        <v>32</v>
      </c>
      <c r="C13" s="185" t="s">
        <v>143</v>
      </c>
      <c r="D13" s="185"/>
      <c r="E13" s="185"/>
      <c r="F13" s="185"/>
      <c r="G13" s="185"/>
      <c r="H13" s="185"/>
      <c r="I13" s="185"/>
    </row>
    <row r="15" spans="2:12" ht="32.25" customHeight="1">
      <c r="B15" s="201" t="s">
        <v>60</v>
      </c>
      <c r="C15" s="202"/>
      <c r="D15" s="202"/>
      <c r="E15" s="202"/>
      <c r="F15" s="202"/>
      <c r="G15" s="202"/>
      <c r="H15" s="202"/>
      <c r="I15" s="203"/>
      <c r="J15" s="186" t="s">
        <v>58</v>
      </c>
      <c r="K15" s="187"/>
      <c r="L15" s="188"/>
    </row>
    <row r="16" spans="2:12" ht="33.75" customHeight="1">
      <c r="B16" s="195" t="s">
        <v>61</v>
      </c>
      <c r="C16" s="196"/>
      <c r="D16" s="196"/>
      <c r="E16" s="196"/>
      <c r="F16" s="196"/>
      <c r="G16" s="196"/>
      <c r="H16" s="196"/>
      <c r="I16" s="197"/>
      <c r="J16" s="189"/>
      <c r="K16" s="190"/>
      <c r="L16" s="191"/>
    </row>
    <row r="17" spans="2:12" ht="45" customHeight="1">
      <c r="B17" s="198" t="s">
        <v>62</v>
      </c>
      <c r="C17" s="199"/>
      <c r="D17" s="199"/>
      <c r="E17" s="199"/>
      <c r="F17" s="199"/>
      <c r="G17" s="199"/>
      <c r="H17" s="199"/>
      <c r="I17" s="200"/>
      <c r="J17" s="192"/>
      <c r="K17" s="193"/>
      <c r="L17" s="194"/>
    </row>
    <row r="19" spans="2:9" ht="32.25" customHeight="1">
      <c r="B19" s="143" t="s">
        <v>123</v>
      </c>
      <c r="C19" s="143"/>
      <c r="D19" s="143"/>
      <c r="E19" s="143"/>
      <c r="F19" s="143"/>
      <c r="G19" s="143"/>
      <c r="H19" s="143"/>
      <c r="I19" s="143"/>
    </row>
    <row r="25" ht="15">
      <c r="B25" s="1"/>
    </row>
  </sheetData>
  <sheetProtection/>
  <mergeCells count="15">
    <mergeCell ref="J15:L17"/>
    <mergeCell ref="B16:I16"/>
    <mergeCell ref="B17:I17"/>
    <mergeCell ref="C10:I10"/>
    <mergeCell ref="B19:I19"/>
    <mergeCell ref="C11:I11"/>
    <mergeCell ref="C12:I12"/>
    <mergeCell ref="C13:I13"/>
    <mergeCell ref="B15:I15"/>
    <mergeCell ref="B7:I7"/>
    <mergeCell ref="C9:I9"/>
    <mergeCell ref="C2:I2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blackAndWhite="1"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PageLayoutView="0" workbookViewId="0" topLeftCell="A1">
      <selection activeCell="H13" sqref="H13"/>
    </sheetView>
  </sheetViews>
  <sheetFormatPr defaultColWidth="9.140625" defaultRowHeight="15"/>
  <cols>
    <col min="3" max="3" width="25.140625" style="0" customWidth="1"/>
    <col min="5" max="5" width="38.00390625" style="0" customWidth="1"/>
  </cols>
  <sheetData>
    <row r="1" spans="1:2" ht="15">
      <c r="A1" s="100"/>
      <c r="B1" s="100"/>
    </row>
    <row r="2" spans="2:5" ht="51" customHeight="1">
      <c r="B2" s="118" t="s">
        <v>137</v>
      </c>
      <c r="C2" s="119"/>
      <c r="D2" s="119"/>
      <c r="E2" s="119"/>
    </row>
    <row r="3" ht="15.75" thickBot="1"/>
    <row r="4" spans="2:5" ht="15.75" thickTop="1">
      <c r="B4" s="108" t="s">
        <v>33</v>
      </c>
      <c r="C4" s="108"/>
      <c r="D4" s="115" t="s">
        <v>144</v>
      </c>
      <c r="E4" s="116"/>
    </row>
    <row r="5" spans="2:5" ht="15">
      <c r="B5" s="104" t="s">
        <v>34</v>
      </c>
      <c r="C5" s="104"/>
      <c r="D5" s="113">
        <v>7024032100</v>
      </c>
      <c r="E5" s="114"/>
    </row>
    <row r="6" spans="2:5" ht="15">
      <c r="B6" s="104" t="s">
        <v>35</v>
      </c>
      <c r="C6" s="104"/>
      <c r="D6" s="113">
        <v>702401001</v>
      </c>
      <c r="E6" s="114"/>
    </row>
    <row r="7" spans="2:5" ht="42.75" customHeight="1" thickBot="1">
      <c r="B7" s="104" t="s">
        <v>36</v>
      </c>
      <c r="C7" s="104"/>
      <c r="D7" s="105" t="s">
        <v>145</v>
      </c>
      <c r="E7" s="106"/>
    </row>
    <row r="8" spans="2:5" ht="42.75" customHeight="1" thickTop="1">
      <c r="B8" s="107" t="s">
        <v>37</v>
      </c>
      <c r="C8" s="107"/>
      <c r="D8" s="120" t="s">
        <v>161</v>
      </c>
      <c r="E8" s="121"/>
    </row>
    <row r="9" spans="2:5" ht="27.75" customHeight="1">
      <c r="B9" s="122" t="s">
        <v>6</v>
      </c>
      <c r="C9" s="122"/>
      <c r="D9" s="123" t="s">
        <v>146</v>
      </c>
      <c r="E9" s="124"/>
    </row>
    <row r="10" spans="2:5" ht="15" customHeight="1">
      <c r="B10" s="104" t="s">
        <v>7</v>
      </c>
      <c r="C10" s="104"/>
      <c r="D10" s="125" t="s">
        <v>147</v>
      </c>
      <c r="E10" s="126"/>
    </row>
    <row r="11" spans="2:5" ht="15.75" thickBot="1">
      <c r="B11" s="110" t="s">
        <v>8</v>
      </c>
      <c r="C11" s="110"/>
      <c r="D11" s="111" t="s">
        <v>148</v>
      </c>
      <c r="E11" s="112"/>
    </row>
    <row r="12" spans="2:5" ht="36" customHeight="1" thickBot="1" thickTop="1">
      <c r="B12" s="101" t="s">
        <v>150</v>
      </c>
      <c r="C12" s="101"/>
      <c r="D12" s="102">
        <v>20.06</v>
      </c>
      <c r="E12" s="102"/>
    </row>
    <row r="13" spans="2:5" ht="45.75" customHeight="1" thickBot="1" thickTop="1">
      <c r="B13" s="49"/>
      <c r="C13" s="49"/>
      <c r="D13" s="49"/>
      <c r="E13" s="49"/>
    </row>
    <row r="14" spans="2:5" ht="15.75" thickTop="1">
      <c r="B14" s="108" t="s">
        <v>33</v>
      </c>
      <c r="C14" s="108"/>
      <c r="D14" s="115" t="s">
        <v>144</v>
      </c>
      <c r="E14" s="116"/>
    </row>
    <row r="15" spans="2:5" ht="15">
      <c r="B15" s="104" t="s">
        <v>34</v>
      </c>
      <c r="C15" s="104"/>
      <c r="D15" s="113">
        <v>7024032100</v>
      </c>
      <c r="E15" s="114"/>
    </row>
    <row r="16" spans="2:5" ht="15">
      <c r="B16" s="104" t="s">
        <v>35</v>
      </c>
      <c r="C16" s="104"/>
      <c r="D16" s="113">
        <v>702401001</v>
      </c>
      <c r="E16" s="114"/>
    </row>
    <row r="17" spans="2:5" ht="30" customHeight="1" thickBot="1">
      <c r="B17" s="104" t="s">
        <v>36</v>
      </c>
      <c r="C17" s="104"/>
      <c r="D17" s="105" t="s">
        <v>145</v>
      </c>
      <c r="E17" s="106"/>
    </row>
    <row r="18" spans="2:5" ht="44.25" customHeight="1" thickTop="1">
      <c r="B18" s="107" t="s">
        <v>38</v>
      </c>
      <c r="C18" s="107"/>
      <c r="D18" s="109" t="s">
        <v>143</v>
      </c>
      <c r="E18" s="109"/>
    </row>
    <row r="19" spans="2:5" ht="39" customHeight="1">
      <c r="B19" s="122" t="s">
        <v>6</v>
      </c>
      <c r="C19" s="122"/>
      <c r="D19" s="113" t="s">
        <v>143</v>
      </c>
      <c r="E19" s="113"/>
    </row>
    <row r="20" spans="2:5" ht="15">
      <c r="B20" s="104" t="s">
        <v>7</v>
      </c>
      <c r="C20" s="104"/>
      <c r="D20" s="113" t="s">
        <v>143</v>
      </c>
      <c r="E20" s="113"/>
    </row>
    <row r="21" spans="2:5" ht="15.75" thickBot="1">
      <c r="B21" s="110" t="s">
        <v>8</v>
      </c>
      <c r="C21" s="110"/>
      <c r="D21" s="117" t="s">
        <v>143</v>
      </c>
      <c r="E21" s="117"/>
    </row>
    <row r="22" spans="2:5" ht="69.75" customHeight="1" thickBot="1" thickTop="1">
      <c r="B22" s="101" t="s">
        <v>39</v>
      </c>
      <c r="C22" s="101"/>
      <c r="D22" s="102" t="s">
        <v>143</v>
      </c>
      <c r="E22" s="103"/>
    </row>
    <row r="23" spans="2:5" ht="59.25" customHeight="1" thickBot="1" thickTop="1">
      <c r="B23" s="49"/>
      <c r="C23" s="49"/>
      <c r="D23" s="49"/>
      <c r="E23" s="49"/>
    </row>
    <row r="24" spans="2:5" ht="15.75" thickTop="1">
      <c r="B24" s="108" t="s">
        <v>33</v>
      </c>
      <c r="C24" s="108"/>
      <c r="D24" s="115" t="s">
        <v>144</v>
      </c>
      <c r="E24" s="116"/>
    </row>
    <row r="25" spans="2:5" ht="15">
      <c r="B25" s="104" t="s">
        <v>34</v>
      </c>
      <c r="C25" s="104"/>
      <c r="D25" s="113">
        <v>7024032100</v>
      </c>
      <c r="E25" s="114"/>
    </row>
    <row r="26" spans="2:5" ht="15">
      <c r="B26" s="104" t="s">
        <v>35</v>
      </c>
      <c r="C26" s="104"/>
      <c r="D26" s="113">
        <v>702401001</v>
      </c>
      <c r="E26" s="114"/>
    </row>
    <row r="27" spans="2:5" ht="15.75" thickBot="1">
      <c r="B27" s="104" t="s">
        <v>36</v>
      </c>
      <c r="C27" s="104"/>
      <c r="D27" s="105" t="s">
        <v>145</v>
      </c>
      <c r="E27" s="106"/>
    </row>
    <row r="28" spans="2:5" ht="45.75" customHeight="1" thickTop="1">
      <c r="B28" s="107" t="s">
        <v>41</v>
      </c>
      <c r="C28" s="107"/>
      <c r="D28" s="109" t="s">
        <v>143</v>
      </c>
      <c r="E28" s="109"/>
    </row>
    <row r="29" spans="2:5" ht="39.75" customHeight="1">
      <c r="B29" s="122" t="s">
        <v>6</v>
      </c>
      <c r="C29" s="122"/>
      <c r="D29" s="113" t="s">
        <v>143</v>
      </c>
      <c r="E29" s="113"/>
    </row>
    <row r="30" spans="2:5" ht="15">
      <c r="B30" s="104" t="s">
        <v>7</v>
      </c>
      <c r="C30" s="104"/>
      <c r="D30" s="113" t="s">
        <v>143</v>
      </c>
      <c r="E30" s="113"/>
    </row>
    <row r="31" spans="2:5" ht="18" customHeight="1" thickBot="1">
      <c r="B31" s="110" t="s">
        <v>8</v>
      </c>
      <c r="C31" s="110"/>
      <c r="D31" s="117" t="s">
        <v>143</v>
      </c>
      <c r="E31" s="117"/>
    </row>
    <row r="32" spans="2:5" ht="50.25" customHeight="1" thickBot="1" thickTop="1">
      <c r="B32" s="101" t="s">
        <v>40</v>
      </c>
      <c r="C32" s="101"/>
      <c r="D32" s="102" t="s">
        <v>143</v>
      </c>
      <c r="E32" s="103"/>
    </row>
    <row r="33" spans="2:5" ht="15.75" thickTop="1">
      <c r="B33" s="49"/>
      <c r="C33" s="49"/>
      <c r="D33" s="49"/>
      <c r="E33" s="49"/>
    </row>
    <row r="34" spans="2:5" ht="48" customHeight="1">
      <c r="B34" s="127" t="s">
        <v>138</v>
      </c>
      <c r="C34" s="127"/>
      <c r="D34" s="127"/>
      <c r="E34" s="127"/>
    </row>
    <row r="35" spans="2:5" ht="77.25" customHeight="1">
      <c r="B35" s="127" t="s">
        <v>139</v>
      </c>
      <c r="C35" s="127"/>
      <c r="D35" s="127"/>
      <c r="E35" s="127"/>
    </row>
    <row r="38" ht="15">
      <c r="A38" s="1"/>
    </row>
  </sheetData>
  <sheetProtection/>
  <mergeCells count="58">
    <mergeCell ref="D31:E31"/>
    <mergeCell ref="B21:C21"/>
    <mergeCell ref="B19:C19"/>
    <mergeCell ref="B14:C14"/>
    <mergeCell ref="D14:E14"/>
    <mergeCell ref="D19:E19"/>
    <mergeCell ref="B18:C18"/>
    <mergeCell ref="D18:E18"/>
    <mergeCell ref="B30:C30"/>
    <mergeCell ref="D30:E30"/>
    <mergeCell ref="B34:E34"/>
    <mergeCell ref="B16:C16"/>
    <mergeCell ref="D16:E16"/>
    <mergeCell ref="B17:C17"/>
    <mergeCell ref="D17:E17"/>
    <mergeCell ref="B32:C32"/>
    <mergeCell ref="D32:E32"/>
    <mergeCell ref="B31:C31"/>
    <mergeCell ref="D10:E10"/>
    <mergeCell ref="B15:C15"/>
    <mergeCell ref="B35:E35"/>
    <mergeCell ref="B26:C26"/>
    <mergeCell ref="D26:E26"/>
    <mergeCell ref="B28:C28"/>
    <mergeCell ref="B27:C27"/>
    <mergeCell ref="D27:E27"/>
    <mergeCell ref="B29:C29"/>
    <mergeCell ref="D29:E29"/>
    <mergeCell ref="D6:E6"/>
    <mergeCell ref="B6:C6"/>
    <mergeCell ref="D4:E4"/>
    <mergeCell ref="B5:C5"/>
    <mergeCell ref="D5:E5"/>
    <mergeCell ref="D15:E15"/>
    <mergeCell ref="D8:E8"/>
    <mergeCell ref="B9:C9"/>
    <mergeCell ref="D9:E9"/>
    <mergeCell ref="B10:C10"/>
    <mergeCell ref="D28:E28"/>
    <mergeCell ref="B11:C11"/>
    <mergeCell ref="D11:E11"/>
    <mergeCell ref="B20:C20"/>
    <mergeCell ref="D20:E20"/>
    <mergeCell ref="B25:C25"/>
    <mergeCell ref="D25:E25"/>
    <mergeCell ref="B24:C24"/>
    <mergeCell ref="D24:E24"/>
    <mergeCell ref="D21:E21"/>
    <mergeCell ref="A1:B1"/>
    <mergeCell ref="B22:C22"/>
    <mergeCell ref="D22:E22"/>
    <mergeCell ref="B12:C12"/>
    <mergeCell ref="D12:E12"/>
    <mergeCell ref="B7:C7"/>
    <mergeCell ref="D7:E7"/>
    <mergeCell ref="B8:C8"/>
    <mergeCell ref="B4:C4"/>
    <mergeCell ref="B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7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44.421875" style="0" customWidth="1"/>
  </cols>
  <sheetData>
    <row r="2" spans="2:3" ht="38.25" customHeight="1">
      <c r="B2" s="118" t="s">
        <v>140</v>
      </c>
      <c r="C2" s="119"/>
    </row>
    <row r="3" ht="15.75" thickBot="1"/>
    <row r="4" spans="2:3" ht="15.75" thickTop="1">
      <c r="B4" s="36" t="s">
        <v>33</v>
      </c>
      <c r="C4" s="71" t="s">
        <v>144</v>
      </c>
    </row>
    <row r="5" spans="2:3" ht="15">
      <c r="B5" s="37" t="s">
        <v>34</v>
      </c>
      <c r="C5" s="66">
        <v>7024032100</v>
      </c>
    </row>
    <row r="6" spans="2:3" ht="15">
      <c r="B6" s="37" t="s">
        <v>35</v>
      </c>
      <c r="C6" s="66">
        <v>702401001</v>
      </c>
    </row>
    <row r="7" spans="2:3" ht="30.75" thickBot="1">
      <c r="B7" s="37" t="s">
        <v>36</v>
      </c>
      <c r="C7" s="73" t="s">
        <v>159</v>
      </c>
    </row>
    <row r="8" spans="2:3" ht="90.75" thickTop="1">
      <c r="B8" s="39" t="s">
        <v>43</v>
      </c>
      <c r="C8" s="64" t="s">
        <v>143</v>
      </c>
    </row>
    <row r="9" spans="2:3" ht="30">
      <c r="B9" s="40" t="s">
        <v>6</v>
      </c>
      <c r="C9" s="66" t="s">
        <v>143</v>
      </c>
    </row>
    <row r="10" spans="2:3" ht="15">
      <c r="B10" s="41" t="s">
        <v>42</v>
      </c>
      <c r="C10" s="66" t="s">
        <v>143</v>
      </c>
    </row>
    <row r="11" spans="2:3" ht="15.75" thickBot="1">
      <c r="B11" s="42" t="s">
        <v>8</v>
      </c>
      <c r="C11" s="65" t="s">
        <v>143</v>
      </c>
    </row>
    <row r="12" spans="2:3" ht="16.5" thickBot="1" thickTop="1">
      <c r="B12" s="43" t="s">
        <v>0</v>
      </c>
      <c r="C12" s="44" t="s">
        <v>1</v>
      </c>
    </row>
    <row r="13" spans="2:3" ht="76.5" thickBot="1" thickTop="1">
      <c r="B13" s="45" t="s">
        <v>9</v>
      </c>
      <c r="C13" s="67" t="s">
        <v>143</v>
      </c>
    </row>
    <row r="14" spans="2:3" ht="16.5" thickBot="1" thickTop="1">
      <c r="B14" s="46"/>
      <c r="C14" s="72"/>
    </row>
    <row r="15" spans="2:3" ht="15.75" thickTop="1">
      <c r="B15" s="36" t="s">
        <v>33</v>
      </c>
      <c r="C15" s="71" t="s">
        <v>144</v>
      </c>
    </row>
    <row r="16" spans="2:3" ht="15">
      <c r="B16" s="37" t="s">
        <v>34</v>
      </c>
      <c r="C16" s="66">
        <v>7024032100</v>
      </c>
    </row>
    <row r="17" spans="2:3" ht="15">
      <c r="B17" s="37" t="s">
        <v>35</v>
      </c>
      <c r="C17" s="66">
        <v>702401001</v>
      </c>
    </row>
    <row r="18" spans="2:3" ht="30.75" thickBot="1">
      <c r="B18" s="37" t="s">
        <v>36</v>
      </c>
      <c r="C18" s="73" t="s">
        <v>151</v>
      </c>
    </row>
    <row r="19" spans="2:3" ht="75.75" thickTop="1">
      <c r="B19" s="39" t="s">
        <v>44</v>
      </c>
      <c r="C19" s="64" t="s">
        <v>143</v>
      </c>
    </row>
    <row r="20" spans="2:3" ht="30">
      <c r="B20" s="40" t="s">
        <v>6</v>
      </c>
      <c r="C20" s="66" t="s">
        <v>143</v>
      </c>
    </row>
    <row r="21" spans="2:3" ht="15">
      <c r="B21" s="41" t="s">
        <v>42</v>
      </c>
      <c r="C21" s="66" t="s">
        <v>143</v>
      </c>
    </row>
    <row r="22" spans="2:3" ht="15.75" thickBot="1">
      <c r="B22" s="42" t="s">
        <v>8</v>
      </c>
      <c r="C22" s="65" t="s">
        <v>143</v>
      </c>
    </row>
    <row r="23" spans="2:3" ht="16.5" thickBot="1" thickTop="1">
      <c r="B23" s="43" t="s">
        <v>0</v>
      </c>
      <c r="C23" s="44" t="s">
        <v>1</v>
      </c>
    </row>
    <row r="24" spans="2:3" ht="46.5" thickBot="1" thickTop="1">
      <c r="B24" s="47" t="s">
        <v>10</v>
      </c>
      <c r="C24" s="67" t="s">
        <v>143</v>
      </c>
    </row>
    <row r="25" spans="2:3" ht="15.75" thickTop="1">
      <c r="B25" s="48"/>
      <c r="C25" s="49"/>
    </row>
    <row r="26" spans="2:5" ht="48" customHeight="1">
      <c r="B26" s="127" t="s">
        <v>90</v>
      </c>
      <c r="C26" s="127"/>
      <c r="D26" s="22"/>
      <c r="E26" s="22"/>
    </row>
    <row r="27" spans="2:5" ht="66" customHeight="1">
      <c r="B27" s="127" t="s">
        <v>139</v>
      </c>
      <c r="C27" s="127"/>
      <c r="D27" s="22"/>
      <c r="E27" s="22"/>
    </row>
    <row r="28" spans="2:3" ht="15">
      <c r="B28" s="48"/>
      <c r="C28" s="49"/>
    </row>
    <row r="29" spans="2:3" ht="15">
      <c r="B29" s="48"/>
      <c r="C29" s="49"/>
    </row>
    <row r="30" spans="1:3" ht="15">
      <c r="A30" s="1"/>
      <c r="B30" s="48"/>
      <c r="C30" s="49"/>
    </row>
    <row r="31" spans="2:3" ht="15">
      <c r="B31" s="48"/>
      <c r="C31" s="49"/>
    </row>
    <row r="32" spans="2:3" ht="15">
      <c r="B32" s="48"/>
      <c r="C32" s="49"/>
    </row>
    <row r="33" spans="2:3" ht="15">
      <c r="B33" s="48"/>
      <c r="C33" s="49"/>
    </row>
    <row r="34" spans="2:3" ht="15">
      <c r="B34" s="48"/>
      <c r="C34" s="49"/>
    </row>
    <row r="35" spans="2:3" ht="15">
      <c r="B35" s="48"/>
      <c r="C35" s="49"/>
    </row>
    <row r="36" spans="2:3" ht="15">
      <c r="B36" s="48"/>
      <c r="C36" s="49"/>
    </row>
    <row r="37" spans="2:3" ht="15">
      <c r="B37" s="48"/>
      <c r="C37" s="49"/>
    </row>
    <row r="38" spans="2:3" ht="15">
      <c r="B38" s="48"/>
      <c r="C38" s="49"/>
    </row>
    <row r="39" spans="2:3" ht="15">
      <c r="B39" s="48"/>
      <c r="C39" s="49"/>
    </row>
    <row r="40" spans="2:3" ht="15">
      <c r="B40" s="48"/>
      <c r="C40" s="49"/>
    </row>
    <row r="41" spans="2:3" ht="15">
      <c r="B41" s="48"/>
      <c r="C41" s="49"/>
    </row>
    <row r="42" spans="2:3" ht="15">
      <c r="B42" s="48"/>
      <c r="C42" s="49"/>
    </row>
    <row r="43" spans="2:3" ht="15">
      <c r="B43" s="48"/>
      <c r="C43" s="49"/>
    </row>
    <row r="44" spans="2:3" ht="15">
      <c r="B44" s="48"/>
      <c r="C44" s="49"/>
    </row>
    <row r="45" spans="2:3" ht="15">
      <c r="B45" s="48"/>
      <c r="C45" s="49"/>
    </row>
    <row r="46" spans="2:3" ht="15">
      <c r="B46" s="48"/>
      <c r="C46" s="49"/>
    </row>
    <row r="47" spans="2:3" ht="15">
      <c r="B47" s="48"/>
      <c r="C47" s="49"/>
    </row>
  </sheetData>
  <sheetProtection/>
  <mergeCells count="3">
    <mergeCell ref="B2:C2"/>
    <mergeCell ref="B26:C26"/>
    <mergeCell ref="B27:C27"/>
  </mergeCells>
  <printOptions/>
  <pageMargins left="0.7086614173228347" right="0.7086614173228347" top="0.4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02"/>
  <sheetViews>
    <sheetView zoomScalePageLayoutView="0" workbookViewId="0" topLeftCell="A1">
      <selection activeCell="A46" sqref="A46:B46"/>
    </sheetView>
  </sheetViews>
  <sheetFormatPr defaultColWidth="9.140625" defaultRowHeight="15"/>
  <cols>
    <col min="1" max="1" width="42.140625" style="1" customWidth="1"/>
    <col min="2" max="2" width="42.8515625" style="0" customWidth="1"/>
  </cols>
  <sheetData>
    <row r="2" spans="1:2" ht="59.25" customHeight="1" thickBot="1">
      <c r="A2" s="118" t="s">
        <v>141</v>
      </c>
      <c r="B2" s="128"/>
    </row>
    <row r="3" spans="1:2" ht="15">
      <c r="A3" s="83" t="s">
        <v>33</v>
      </c>
      <c r="B3" s="84" t="s">
        <v>144</v>
      </c>
    </row>
    <row r="4" spans="1:2" ht="15">
      <c r="A4" s="85" t="s">
        <v>34</v>
      </c>
      <c r="B4" s="70">
        <v>7024032100</v>
      </c>
    </row>
    <row r="5" spans="1:2" ht="15">
      <c r="A5" s="85" t="s">
        <v>35</v>
      </c>
      <c r="B5" s="70">
        <v>702401001</v>
      </c>
    </row>
    <row r="6" spans="1:2" ht="30">
      <c r="A6" s="85" t="s">
        <v>36</v>
      </c>
      <c r="B6" s="73" t="s">
        <v>151</v>
      </c>
    </row>
    <row r="7" spans="1:2" ht="15.75" thickBot="1">
      <c r="A7" s="86" t="s">
        <v>45</v>
      </c>
      <c r="B7" s="87" t="s">
        <v>152</v>
      </c>
    </row>
    <row r="8" spans="1:2" ht="15">
      <c r="A8" s="48"/>
      <c r="B8" s="49"/>
    </row>
    <row r="9" spans="1:2" ht="15.75" thickBot="1">
      <c r="A9" s="48"/>
      <c r="B9" s="49"/>
    </row>
    <row r="10" spans="1:2" ht="16.5" thickBot="1" thickTop="1">
      <c r="A10" s="43" t="s">
        <v>11</v>
      </c>
      <c r="B10" s="50" t="s">
        <v>1</v>
      </c>
    </row>
    <row r="11" spans="1:2" ht="64.5" customHeight="1" thickBot="1" thickTop="1">
      <c r="A11" s="45" t="s">
        <v>95</v>
      </c>
      <c r="B11" s="74" t="s">
        <v>153</v>
      </c>
    </row>
    <row r="12" spans="1:2" ht="16.5" thickBot="1" thickTop="1">
      <c r="A12" s="51" t="s">
        <v>96</v>
      </c>
      <c r="B12" s="76">
        <v>8258.286076</v>
      </c>
    </row>
    <row r="13" spans="1:3" ht="30">
      <c r="A13" s="52" t="s">
        <v>97</v>
      </c>
      <c r="B13" s="77">
        <f>6980.658004+970.60491</f>
        <v>7951.262914</v>
      </c>
      <c r="C13" s="94"/>
    </row>
    <row r="14" spans="1:3" ht="45">
      <c r="A14" s="53" t="s">
        <v>46</v>
      </c>
      <c r="B14" s="78">
        <v>0</v>
      </c>
      <c r="C14" s="97"/>
    </row>
    <row r="15" spans="1:3" ht="63" customHeight="1">
      <c r="A15" s="53" t="s">
        <v>47</v>
      </c>
      <c r="B15" s="78">
        <v>1478.21185</v>
      </c>
      <c r="C15" s="94"/>
    </row>
    <row r="16" spans="1:2" ht="17.25" customHeight="1">
      <c r="A16" s="54" t="s">
        <v>48</v>
      </c>
      <c r="B16" s="75">
        <f>B15/B17</f>
        <v>4.145101882966557</v>
      </c>
    </row>
    <row r="17" spans="1:2" ht="15">
      <c r="A17" s="54" t="s">
        <v>154</v>
      </c>
      <c r="B17" s="78">
        <v>356.61653</v>
      </c>
    </row>
    <row r="18" spans="1:2" ht="30.75" customHeight="1">
      <c r="A18" s="53" t="s">
        <v>49</v>
      </c>
      <c r="B18" s="78">
        <v>0</v>
      </c>
    </row>
    <row r="19" spans="1:2" ht="45">
      <c r="A19" s="53" t="s">
        <v>50</v>
      </c>
      <c r="B19" s="78">
        <f>2769.65931+901.27478</f>
        <v>3670.9340899999997</v>
      </c>
    </row>
    <row r="20" spans="1:2" ht="60">
      <c r="A20" s="53" t="s">
        <v>51</v>
      </c>
      <c r="B20" s="78">
        <v>5.62935</v>
      </c>
    </row>
    <row r="21" spans="1:2" ht="30">
      <c r="A21" s="53" t="s">
        <v>52</v>
      </c>
      <c r="B21" s="78">
        <f>644.80516-5.62935</f>
        <v>639.17581</v>
      </c>
    </row>
    <row r="22" spans="1:2" ht="30">
      <c r="A22" s="54" t="s">
        <v>53</v>
      </c>
      <c r="B22" s="78">
        <v>0</v>
      </c>
    </row>
    <row r="23" spans="1:2" ht="30">
      <c r="A23" s="53" t="s">
        <v>54</v>
      </c>
      <c r="B23" s="78">
        <v>970.60491</v>
      </c>
    </row>
    <row r="24" spans="1:2" ht="30">
      <c r="A24" s="54" t="s">
        <v>53</v>
      </c>
      <c r="B24" s="78">
        <v>776.19418</v>
      </c>
    </row>
    <row r="25" spans="1:2" ht="45">
      <c r="A25" s="53" t="s">
        <v>55</v>
      </c>
      <c r="B25" s="78">
        <f>1124.17063+62.53627</f>
        <v>1186.7069000000001</v>
      </c>
    </row>
    <row r="26" spans="1:2" ht="75.75" thickBot="1">
      <c r="A26" s="55" t="s">
        <v>109</v>
      </c>
      <c r="B26" s="79">
        <v>0</v>
      </c>
    </row>
    <row r="27" spans="1:2" ht="30.75" thickBot="1">
      <c r="A27" s="56" t="s">
        <v>98</v>
      </c>
      <c r="B27" s="80">
        <v>317.626388</v>
      </c>
    </row>
    <row r="28" spans="1:2" ht="31.5" thickBot="1" thickTop="1">
      <c r="A28" s="51" t="s">
        <v>99</v>
      </c>
      <c r="B28" s="81">
        <f>B27-B27*0.1</f>
        <v>285.86374920000003</v>
      </c>
    </row>
    <row r="29" spans="1:2" ht="106.5" thickBot="1" thickTop="1">
      <c r="A29" s="57" t="s">
        <v>13</v>
      </c>
      <c r="B29" s="81" t="s">
        <v>155</v>
      </c>
    </row>
    <row r="30" spans="1:2" ht="31.5" thickBot="1" thickTop="1">
      <c r="A30" s="51" t="s">
        <v>100</v>
      </c>
      <c r="B30" s="81" t="s">
        <v>155</v>
      </c>
    </row>
    <row r="31" spans="1:2" ht="31.5" thickBot="1" thickTop="1">
      <c r="A31" s="57" t="s">
        <v>12</v>
      </c>
      <c r="B31" s="81" t="s">
        <v>155</v>
      </c>
    </row>
    <row r="32" spans="1:2" ht="61.5" thickBot="1" thickTop="1">
      <c r="A32" s="45" t="s">
        <v>111</v>
      </c>
      <c r="B32" s="81" t="s">
        <v>155</v>
      </c>
    </row>
    <row r="33" spans="1:2" ht="31.5" thickBot="1" thickTop="1">
      <c r="A33" s="45" t="s">
        <v>101</v>
      </c>
      <c r="B33" s="81">
        <v>412.24</v>
      </c>
    </row>
    <row r="34" spans="1:2" ht="61.5" thickBot="1" thickTop="1">
      <c r="A34" s="45" t="s">
        <v>102</v>
      </c>
      <c r="B34" s="81">
        <v>0</v>
      </c>
    </row>
    <row r="35" spans="1:2" ht="31.5" thickBot="1" thickTop="1">
      <c r="A35" s="45" t="s">
        <v>103</v>
      </c>
      <c r="B35" s="81">
        <v>412.24</v>
      </c>
    </row>
    <row r="36" spans="1:2" ht="31.5" thickBot="1" thickTop="1">
      <c r="A36" s="45" t="s">
        <v>104</v>
      </c>
      <c r="B36" s="96">
        <f>12800/1000</f>
        <v>12.8</v>
      </c>
    </row>
    <row r="37" spans="1:2" ht="31.5" thickBot="1" thickTop="1">
      <c r="A37" s="45" t="s">
        <v>105</v>
      </c>
      <c r="B37" s="82">
        <v>7</v>
      </c>
    </row>
    <row r="38" spans="1:2" ht="35.25" customHeight="1" thickBot="1" thickTop="1">
      <c r="A38" s="45" t="s">
        <v>106</v>
      </c>
      <c r="B38" s="81">
        <v>17.77</v>
      </c>
    </row>
    <row r="39" spans="1:2" ht="15.75" thickTop="1">
      <c r="A39" s="48"/>
      <c r="B39" s="49"/>
    </row>
    <row r="40" spans="1:2" ht="38.25" customHeight="1">
      <c r="A40" s="127" t="s">
        <v>107</v>
      </c>
      <c r="B40" s="127"/>
    </row>
    <row r="41" spans="1:2" ht="44.25" customHeight="1">
      <c r="A41" s="127" t="s">
        <v>108</v>
      </c>
      <c r="B41" s="127"/>
    </row>
    <row r="42" spans="1:2" ht="123" customHeight="1">
      <c r="A42" s="127" t="s">
        <v>110</v>
      </c>
      <c r="B42" s="127"/>
    </row>
    <row r="43" spans="1:2" ht="36" customHeight="1">
      <c r="A43" s="127" t="s">
        <v>112</v>
      </c>
      <c r="B43" s="127"/>
    </row>
    <row r="44" spans="1:2" ht="15">
      <c r="A44" s="48"/>
      <c r="B44" s="49"/>
    </row>
    <row r="45" spans="1:2" ht="15">
      <c r="A45" s="48"/>
      <c r="B45" s="49"/>
    </row>
    <row r="46" spans="1:2" ht="47.25" customHeight="1">
      <c r="A46" s="127"/>
      <c r="B46" s="127"/>
    </row>
    <row r="47" spans="1:2" ht="15">
      <c r="A47" s="48"/>
      <c r="B47" s="49"/>
    </row>
    <row r="48" spans="1:2" ht="15">
      <c r="A48" s="48"/>
      <c r="B48" s="49"/>
    </row>
    <row r="49" spans="1:2" ht="15">
      <c r="A49" s="48"/>
      <c r="B49" s="49"/>
    </row>
    <row r="50" spans="1:2" ht="15">
      <c r="A50" s="48"/>
      <c r="B50" s="49"/>
    </row>
    <row r="51" spans="1:2" ht="15">
      <c r="A51" s="48"/>
      <c r="B51" s="49"/>
    </row>
    <row r="52" spans="1:2" ht="15">
      <c r="A52" s="48"/>
      <c r="B52" s="49"/>
    </row>
    <row r="53" spans="1:2" ht="15">
      <c r="A53" s="48"/>
      <c r="B53" s="49"/>
    </row>
    <row r="54" spans="1:2" ht="15">
      <c r="A54" s="48"/>
      <c r="B54" s="49"/>
    </row>
    <row r="55" spans="1:2" ht="15">
      <c r="A55" s="48"/>
      <c r="B55" s="49"/>
    </row>
    <row r="56" spans="1:2" ht="15">
      <c r="A56" s="48"/>
      <c r="B56" s="49"/>
    </row>
    <row r="57" spans="1:2" ht="15">
      <c r="A57" s="48"/>
      <c r="B57" s="49"/>
    </row>
    <row r="58" spans="1:2" ht="15">
      <c r="A58" s="48"/>
      <c r="B58" s="49"/>
    </row>
    <row r="59" spans="1:2" ht="15">
      <c r="A59" s="48"/>
      <c r="B59" s="49"/>
    </row>
    <row r="60" spans="1:2" ht="15">
      <c r="A60" s="48"/>
      <c r="B60" s="49"/>
    </row>
    <row r="61" spans="1:2" ht="15">
      <c r="A61" s="48"/>
      <c r="B61" s="49"/>
    </row>
    <row r="62" spans="1:2" ht="15">
      <c r="A62" s="48"/>
      <c r="B62" s="49"/>
    </row>
    <row r="63" spans="1:2" ht="15">
      <c r="A63" s="48"/>
      <c r="B63" s="49"/>
    </row>
    <row r="64" spans="1:2" ht="15">
      <c r="A64" s="48"/>
      <c r="B64" s="49"/>
    </row>
    <row r="65" spans="1:2" ht="15">
      <c r="A65" s="48"/>
      <c r="B65" s="49"/>
    </row>
    <row r="66" spans="1:2" ht="15">
      <c r="A66" s="48"/>
      <c r="B66" s="49"/>
    </row>
    <row r="67" spans="1:2" ht="15">
      <c r="A67" s="48"/>
      <c r="B67" s="49"/>
    </row>
    <row r="68" spans="1:2" ht="15">
      <c r="A68" s="48"/>
      <c r="B68" s="49"/>
    </row>
    <row r="69" spans="1:2" ht="15">
      <c r="A69" s="48"/>
      <c r="B69" s="49"/>
    </row>
    <row r="70" spans="1:2" ht="15">
      <c r="A70" s="48"/>
      <c r="B70" s="49"/>
    </row>
    <row r="71" spans="1:2" ht="15">
      <c r="A71" s="48"/>
      <c r="B71" s="49"/>
    </row>
    <row r="72" spans="1:2" ht="15">
      <c r="A72" s="48"/>
      <c r="B72" s="49"/>
    </row>
    <row r="73" spans="1:2" ht="15">
      <c r="A73" s="48"/>
      <c r="B73" s="49"/>
    </row>
    <row r="74" spans="1:2" ht="15">
      <c r="A74" s="48"/>
      <c r="B74" s="49"/>
    </row>
    <row r="75" spans="1:2" ht="15">
      <c r="A75" s="48"/>
      <c r="B75" s="49"/>
    </row>
    <row r="76" spans="1:2" ht="15">
      <c r="A76" s="48"/>
      <c r="B76" s="49"/>
    </row>
    <row r="77" spans="1:2" ht="15">
      <c r="A77" s="48"/>
      <c r="B77" s="49"/>
    </row>
    <row r="78" spans="1:2" ht="15">
      <c r="A78" s="48"/>
      <c r="B78" s="49"/>
    </row>
    <row r="79" spans="1:2" ht="15">
      <c r="A79" s="48"/>
      <c r="B79" s="49"/>
    </row>
    <row r="80" spans="1:2" ht="15">
      <c r="A80" s="48"/>
      <c r="B80" s="49"/>
    </row>
    <row r="81" spans="1:2" ht="15">
      <c r="A81" s="48"/>
      <c r="B81" s="49"/>
    </row>
    <row r="82" spans="1:2" ht="15">
      <c r="A82" s="48"/>
      <c r="B82" s="49"/>
    </row>
    <row r="83" spans="1:2" ht="15">
      <c r="A83" s="48"/>
      <c r="B83" s="49"/>
    </row>
    <row r="84" spans="1:2" ht="15">
      <c r="A84" s="48"/>
      <c r="B84" s="49"/>
    </row>
    <row r="85" spans="1:2" ht="15">
      <c r="A85" s="48"/>
      <c r="B85" s="49"/>
    </row>
    <row r="86" spans="1:2" ht="15">
      <c r="A86" s="48"/>
      <c r="B86" s="49"/>
    </row>
    <row r="87" spans="1:2" ht="15">
      <c r="A87" s="48"/>
      <c r="B87" s="49"/>
    </row>
    <row r="88" spans="1:2" ht="15">
      <c r="A88" s="48"/>
      <c r="B88" s="49"/>
    </row>
    <row r="89" spans="1:2" ht="15">
      <c r="A89" s="48"/>
      <c r="B89" s="49"/>
    </row>
    <row r="90" spans="1:2" ht="15">
      <c r="A90" s="48"/>
      <c r="B90" s="49"/>
    </row>
    <row r="91" spans="1:2" ht="15">
      <c r="A91" s="48"/>
      <c r="B91" s="49"/>
    </row>
    <row r="92" spans="1:2" ht="15">
      <c r="A92" s="48"/>
      <c r="B92" s="49"/>
    </row>
    <row r="93" spans="1:2" ht="15">
      <c r="A93" s="48"/>
      <c r="B93" s="49"/>
    </row>
    <row r="94" spans="1:2" ht="15">
      <c r="A94" s="48"/>
      <c r="B94" s="49"/>
    </row>
    <row r="95" spans="1:2" ht="15">
      <c r="A95" s="48"/>
      <c r="B95" s="49"/>
    </row>
    <row r="96" spans="1:2" ht="15">
      <c r="A96" s="48"/>
      <c r="B96" s="49"/>
    </row>
    <row r="97" spans="1:2" ht="15">
      <c r="A97" s="48"/>
      <c r="B97" s="49"/>
    </row>
    <row r="98" spans="1:2" ht="15">
      <c r="A98" s="48"/>
      <c r="B98" s="49"/>
    </row>
    <row r="99" spans="1:2" ht="15">
      <c r="A99" s="48"/>
      <c r="B99" s="49"/>
    </row>
    <row r="100" spans="1:2" ht="15">
      <c r="A100" s="48"/>
      <c r="B100" s="49"/>
    </row>
    <row r="101" spans="1:2" ht="15">
      <c r="A101" s="48"/>
      <c r="B101" s="49"/>
    </row>
    <row r="102" spans="1:2" ht="15">
      <c r="A102" s="48"/>
      <c r="B102" s="49"/>
    </row>
  </sheetData>
  <sheetProtection/>
  <mergeCells count="6">
    <mergeCell ref="A2:B2"/>
    <mergeCell ref="A40:B40"/>
    <mergeCell ref="A46:B46"/>
    <mergeCell ref="A41:B41"/>
    <mergeCell ref="A43:B43"/>
    <mergeCell ref="A42:B42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34"/>
  <sheetViews>
    <sheetView zoomScalePageLayoutView="0" workbookViewId="0" topLeftCell="A1">
      <selection activeCell="A34" sqref="A34"/>
    </sheetView>
  </sheetViews>
  <sheetFormatPr defaultColWidth="9.140625" defaultRowHeight="15"/>
  <cols>
    <col min="1" max="1" width="9.421875" style="0" customWidth="1"/>
    <col min="2" max="2" width="51.7109375" style="1" customWidth="1"/>
    <col min="3" max="3" width="34.8515625" style="0" customWidth="1"/>
  </cols>
  <sheetData>
    <row r="2" spans="2:3" ht="15">
      <c r="B2" s="118" t="s">
        <v>142</v>
      </c>
      <c r="C2" s="119"/>
    </row>
    <row r="3" spans="2:3" ht="57" customHeight="1">
      <c r="B3" s="119"/>
      <c r="C3" s="119"/>
    </row>
    <row r="4" ht="15.75" thickBot="1"/>
    <row r="5" spans="2:3" ht="15">
      <c r="B5" s="58" t="s">
        <v>33</v>
      </c>
      <c r="C5" s="84" t="s">
        <v>144</v>
      </c>
    </row>
    <row r="6" spans="2:3" ht="15">
      <c r="B6" s="58" t="s">
        <v>34</v>
      </c>
      <c r="C6" s="70">
        <v>7024032100</v>
      </c>
    </row>
    <row r="7" spans="2:3" ht="15">
      <c r="B7" s="58" t="s">
        <v>35</v>
      </c>
      <c r="C7" s="70">
        <v>702401001</v>
      </c>
    </row>
    <row r="8" spans="2:3" ht="45">
      <c r="B8" s="58" t="s">
        <v>36</v>
      </c>
      <c r="C8" s="73" t="s">
        <v>151</v>
      </c>
    </row>
    <row r="9" spans="2:3" ht="15">
      <c r="B9" s="48"/>
      <c r="C9" s="49"/>
    </row>
    <row r="10" spans="2:3" ht="15">
      <c r="B10" s="59" t="s">
        <v>14</v>
      </c>
      <c r="C10" s="60" t="s">
        <v>1</v>
      </c>
    </row>
    <row r="11" spans="2:3" ht="25.5" customHeight="1">
      <c r="B11" s="35" t="s">
        <v>15</v>
      </c>
      <c r="C11" s="38"/>
    </row>
    <row r="12" spans="2:3" ht="31.5" customHeight="1">
      <c r="B12" s="35" t="s">
        <v>16</v>
      </c>
      <c r="C12" s="38"/>
    </row>
    <row r="13" spans="2:3" ht="45">
      <c r="B13" s="35" t="s">
        <v>17</v>
      </c>
      <c r="C13" s="38"/>
    </row>
    <row r="14" spans="2:3" ht="15">
      <c r="B14" s="61" t="s">
        <v>18</v>
      </c>
      <c r="C14" s="38"/>
    </row>
    <row r="15" spans="2:3" ht="15">
      <c r="B15" s="61" t="s">
        <v>19</v>
      </c>
      <c r="C15" s="38"/>
    </row>
    <row r="16" spans="2:3" ht="15">
      <c r="B16" s="62" t="s">
        <v>20</v>
      </c>
      <c r="C16" s="38"/>
    </row>
    <row r="17" spans="2:3" ht="15">
      <c r="B17" s="63" t="s">
        <v>21</v>
      </c>
      <c r="C17" s="38"/>
    </row>
    <row r="18" spans="2:3" ht="15">
      <c r="B18" s="63" t="s">
        <v>22</v>
      </c>
      <c r="C18" s="38"/>
    </row>
    <row r="19" spans="2:3" ht="15">
      <c r="B19" s="63" t="s">
        <v>23</v>
      </c>
      <c r="C19" s="38"/>
    </row>
    <row r="20" spans="2:3" ht="15">
      <c r="B20" s="63" t="s">
        <v>24</v>
      </c>
      <c r="C20" s="38"/>
    </row>
    <row r="21" spans="2:3" ht="90">
      <c r="B21" s="35" t="s">
        <v>25</v>
      </c>
      <c r="C21" s="38"/>
    </row>
    <row r="22" spans="2:3" ht="15">
      <c r="B22" s="61" t="s">
        <v>18</v>
      </c>
      <c r="C22" s="38"/>
    </row>
    <row r="23" spans="2:3" ht="15">
      <c r="B23" s="61" t="s">
        <v>19</v>
      </c>
      <c r="C23" s="38"/>
    </row>
    <row r="24" spans="2:3" ht="15">
      <c r="B24" s="61" t="s">
        <v>20</v>
      </c>
      <c r="C24" s="38"/>
    </row>
    <row r="25" spans="2:3" ht="15">
      <c r="B25" s="63" t="s">
        <v>21</v>
      </c>
      <c r="C25" s="38"/>
    </row>
    <row r="26" spans="2:3" ht="15">
      <c r="B26" s="63" t="s">
        <v>22</v>
      </c>
      <c r="C26" s="38"/>
    </row>
    <row r="27" spans="2:3" ht="15">
      <c r="B27" s="63" t="s">
        <v>23</v>
      </c>
      <c r="C27" s="38"/>
    </row>
    <row r="28" spans="2:3" ht="15">
      <c r="B28" s="63" t="s">
        <v>24</v>
      </c>
      <c r="C28" s="38"/>
    </row>
    <row r="29" spans="2:3" ht="15">
      <c r="B29" s="48"/>
      <c r="C29" s="49"/>
    </row>
    <row r="30" spans="2:3" ht="46.5" customHeight="1">
      <c r="B30" s="127" t="s">
        <v>113</v>
      </c>
      <c r="C30" s="127"/>
    </row>
    <row r="31" spans="2:3" ht="15">
      <c r="B31" s="48"/>
      <c r="C31" s="49"/>
    </row>
    <row r="34" ht="15">
      <c r="A34" s="1"/>
    </row>
  </sheetData>
  <sheetProtection/>
  <mergeCells count="2">
    <mergeCell ref="B2:C3"/>
    <mergeCell ref="B30:C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7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31" t="s">
        <v>33</v>
      </c>
      <c r="B2" s="133" t="s">
        <v>144</v>
      </c>
      <c r="C2" s="134"/>
    </row>
    <row r="3" spans="1:3" ht="15.75" thickBot="1">
      <c r="A3" s="132"/>
      <c r="B3" s="135"/>
      <c r="C3" s="136"/>
    </row>
    <row r="4" spans="1:3" ht="15.75" thickBot="1">
      <c r="A4" s="9" t="s">
        <v>34</v>
      </c>
      <c r="B4" s="137">
        <v>7024032100</v>
      </c>
      <c r="C4" s="138"/>
    </row>
    <row r="5" spans="1:3" ht="15.75" thickBot="1">
      <c r="A5" s="9" t="s">
        <v>35</v>
      </c>
      <c r="B5" s="139">
        <v>702401001</v>
      </c>
      <c r="C5" s="140"/>
    </row>
    <row r="6" spans="1:3" ht="33" customHeight="1" thickBot="1">
      <c r="A6" s="9" t="s">
        <v>36</v>
      </c>
      <c r="B6" s="129" t="s">
        <v>160</v>
      </c>
      <c r="C6" s="130"/>
    </row>
    <row r="8" spans="1:3" ht="36" customHeight="1">
      <c r="A8" s="142" t="s">
        <v>114</v>
      </c>
      <c r="B8" s="142"/>
      <c r="C8" s="142"/>
    </row>
    <row r="9" spans="1:3" ht="21.75" customHeight="1">
      <c r="A9" s="10" t="s">
        <v>91</v>
      </c>
      <c r="B9" s="144" t="s">
        <v>143</v>
      </c>
      <c r="C9" s="145"/>
    </row>
    <row r="10" spans="1:3" ht="21.75" customHeight="1">
      <c r="A10" s="10" t="s">
        <v>92</v>
      </c>
      <c r="B10" s="144" t="s">
        <v>143</v>
      </c>
      <c r="C10" s="145"/>
    </row>
    <row r="11" spans="1:3" ht="39" customHeight="1">
      <c r="A11" s="11" t="s">
        <v>93</v>
      </c>
      <c r="B11" s="144" t="s">
        <v>143</v>
      </c>
      <c r="C11" s="145"/>
    </row>
    <row r="13" spans="1:3" ht="36.75" customHeight="1">
      <c r="A13" s="146" t="s">
        <v>94</v>
      </c>
      <c r="B13" s="146"/>
      <c r="C13" s="146"/>
    </row>
    <row r="15" spans="1:3" ht="45.75" thickBot="1">
      <c r="A15" s="12" t="s">
        <v>116</v>
      </c>
      <c r="B15" s="13" t="s">
        <v>63</v>
      </c>
      <c r="C15" s="13" t="s">
        <v>64</v>
      </c>
    </row>
    <row r="16" spans="1:3" ht="15.75" thickBot="1">
      <c r="A16" s="14" t="s">
        <v>65</v>
      </c>
      <c r="B16" s="88" t="s">
        <v>155</v>
      </c>
      <c r="C16" s="89" t="s">
        <v>155</v>
      </c>
    </row>
    <row r="17" spans="1:3" ht="15">
      <c r="A17" s="15" t="s">
        <v>66</v>
      </c>
      <c r="B17" s="90" t="s">
        <v>155</v>
      </c>
      <c r="C17" s="90" t="s">
        <v>155</v>
      </c>
    </row>
    <row r="18" spans="1:3" ht="15">
      <c r="A18" s="16" t="s">
        <v>67</v>
      </c>
      <c r="B18" s="68" t="s">
        <v>155</v>
      </c>
      <c r="C18" s="68" t="s">
        <v>155</v>
      </c>
    </row>
    <row r="19" spans="1:3" ht="15">
      <c r="A19" s="16" t="s">
        <v>68</v>
      </c>
      <c r="B19" s="68" t="s">
        <v>155</v>
      </c>
      <c r="C19" s="68" t="s">
        <v>155</v>
      </c>
    </row>
    <row r="21" spans="1:3" ht="45.75" customHeight="1">
      <c r="A21" s="143" t="s">
        <v>115</v>
      </c>
      <c r="B21" s="143"/>
      <c r="C21" s="143"/>
    </row>
    <row r="22" spans="1:3" ht="33" customHeight="1">
      <c r="A22" s="143" t="s">
        <v>108</v>
      </c>
      <c r="B22" s="143"/>
      <c r="C22" s="143"/>
    </row>
    <row r="23" spans="1:3" ht="15">
      <c r="A23" s="141" t="s">
        <v>117</v>
      </c>
      <c r="B23" s="141"/>
      <c r="C23" s="141"/>
    </row>
    <row r="27" ht="15">
      <c r="A27" s="1"/>
    </row>
  </sheetData>
  <sheetProtection/>
  <mergeCells count="13">
    <mergeCell ref="B10:C10"/>
    <mergeCell ref="B11:C11"/>
    <mergeCell ref="A13:C13"/>
    <mergeCell ref="B6:C6"/>
    <mergeCell ref="A2:A3"/>
    <mergeCell ref="B2:C3"/>
    <mergeCell ref="B4:C4"/>
    <mergeCell ref="B5:C5"/>
    <mergeCell ref="A23:C23"/>
    <mergeCell ref="A8:C8"/>
    <mergeCell ref="A21:C21"/>
    <mergeCell ref="A22:C22"/>
    <mergeCell ref="B9:C9"/>
  </mergeCells>
  <printOptions/>
  <pageMargins left="0.7086614173228347" right="0.7086614173228347" top="0.7480314960629921" bottom="0.7480314960629921" header="0.31496062992125984" footer="0.31496062992125984"/>
  <pageSetup blackAndWhite="1"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5.75" thickBot="1">
      <c r="A1" s="18" t="s">
        <v>33</v>
      </c>
      <c r="B1" s="147" t="s">
        <v>144</v>
      </c>
      <c r="C1" s="148"/>
      <c r="D1" s="149"/>
    </row>
    <row r="2" spans="1:4" ht="15.75" thickBot="1">
      <c r="A2" s="9" t="s">
        <v>34</v>
      </c>
      <c r="B2" s="147">
        <v>7024032100</v>
      </c>
      <c r="C2" s="148"/>
      <c r="D2" s="149"/>
    </row>
    <row r="3" spans="1:4" ht="15.75" thickBot="1">
      <c r="A3" s="9" t="s">
        <v>35</v>
      </c>
      <c r="B3" s="147">
        <v>702401001</v>
      </c>
      <c r="C3" s="148"/>
      <c r="D3" s="149"/>
    </row>
    <row r="4" spans="1:4" ht="15.75" thickBot="1">
      <c r="A4" s="9" t="s">
        <v>36</v>
      </c>
      <c r="B4" s="147" t="s">
        <v>156</v>
      </c>
      <c r="C4" s="148"/>
      <c r="D4" s="149"/>
    </row>
    <row r="5" spans="1:2" ht="15">
      <c r="A5" s="17"/>
      <c r="B5" s="17"/>
    </row>
    <row r="6" spans="1:4" ht="16.5" thickBot="1">
      <c r="A6" s="159" t="s">
        <v>118</v>
      </c>
      <c r="B6" s="159"/>
      <c r="C6" s="159"/>
      <c r="D6" s="159"/>
    </row>
    <row r="7" spans="1:4" ht="15.75" customHeight="1" thickBot="1">
      <c r="A7" s="158" t="s">
        <v>124</v>
      </c>
      <c r="B7" s="154" t="s">
        <v>126</v>
      </c>
      <c r="C7" s="154" t="s">
        <v>77</v>
      </c>
      <c r="D7" s="156" t="s">
        <v>130</v>
      </c>
    </row>
    <row r="8" spans="1:4" ht="23.25" customHeight="1" thickBot="1">
      <c r="A8" s="158"/>
      <c r="B8" s="155"/>
      <c r="C8" s="155"/>
      <c r="D8" s="157"/>
    </row>
    <row r="9" spans="1:4" ht="15.75" thickBot="1">
      <c r="A9" s="151" t="s">
        <v>125</v>
      </c>
      <c r="B9" s="152"/>
      <c r="C9" s="152"/>
      <c r="D9" s="153"/>
    </row>
    <row r="10" spans="1:4" ht="15">
      <c r="A10" s="25" t="s">
        <v>135</v>
      </c>
      <c r="B10" s="32" t="s">
        <v>155</v>
      </c>
      <c r="C10" s="32" t="s">
        <v>155</v>
      </c>
      <c r="D10" s="32" t="s">
        <v>155</v>
      </c>
    </row>
    <row r="11" spans="1:4" ht="27" customHeight="1">
      <c r="A11" s="24" t="s">
        <v>69</v>
      </c>
      <c r="B11" s="23" t="s">
        <v>155</v>
      </c>
      <c r="C11" s="23" t="s">
        <v>155</v>
      </c>
      <c r="D11" s="23" t="s">
        <v>155</v>
      </c>
    </row>
    <row r="12" spans="1:4" ht="24">
      <c r="A12" s="25" t="s">
        <v>70</v>
      </c>
      <c r="B12" s="23" t="s">
        <v>155</v>
      </c>
      <c r="C12" s="23" t="s">
        <v>155</v>
      </c>
      <c r="D12" s="23" t="s">
        <v>155</v>
      </c>
    </row>
    <row r="13" spans="1:4" ht="24">
      <c r="A13" s="25" t="s">
        <v>73</v>
      </c>
      <c r="B13" s="23" t="s">
        <v>155</v>
      </c>
      <c r="C13" s="23" t="s">
        <v>155</v>
      </c>
      <c r="D13" s="23" t="s">
        <v>155</v>
      </c>
    </row>
    <row r="14" spans="1:4" ht="18" customHeight="1">
      <c r="A14" s="26" t="s">
        <v>71</v>
      </c>
      <c r="B14" s="23" t="s">
        <v>155</v>
      </c>
      <c r="C14" s="23" t="s">
        <v>155</v>
      </c>
      <c r="D14" s="23" t="s">
        <v>155</v>
      </c>
    </row>
    <row r="15" spans="1:4" ht="15.75" customHeight="1">
      <c r="A15" s="26" t="s">
        <v>72</v>
      </c>
      <c r="B15" s="23" t="s">
        <v>155</v>
      </c>
      <c r="C15" s="23" t="s">
        <v>155</v>
      </c>
      <c r="D15" s="23" t="s">
        <v>155</v>
      </c>
    </row>
    <row r="16" spans="1:4" ht="35.25">
      <c r="A16" s="30" t="s">
        <v>133</v>
      </c>
      <c r="B16" s="23" t="s">
        <v>155</v>
      </c>
      <c r="C16" s="23" t="s">
        <v>155</v>
      </c>
      <c r="D16" s="23" t="s">
        <v>155</v>
      </c>
    </row>
    <row r="17" spans="1:4" ht="15">
      <c r="A17" s="27" t="s">
        <v>74</v>
      </c>
      <c r="B17" s="23" t="s">
        <v>155</v>
      </c>
      <c r="C17" s="23" t="s">
        <v>155</v>
      </c>
      <c r="D17" s="23" t="s">
        <v>155</v>
      </c>
    </row>
    <row r="18" spans="1:4" ht="24">
      <c r="A18" s="28" t="s">
        <v>75</v>
      </c>
      <c r="B18" s="23" t="s">
        <v>155</v>
      </c>
      <c r="C18" s="23" t="s">
        <v>155</v>
      </c>
      <c r="D18" s="23" t="s">
        <v>155</v>
      </c>
    </row>
    <row r="19" spans="1:4" ht="35.25">
      <c r="A19" s="28" t="s">
        <v>76</v>
      </c>
      <c r="B19" s="23" t="s">
        <v>155</v>
      </c>
      <c r="C19" s="23" t="s">
        <v>155</v>
      </c>
      <c r="D19" s="23" t="s">
        <v>155</v>
      </c>
    </row>
    <row r="20" spans="1:4" ht="24">
      <c r="A20" s="30" t="s">
        <v>129</v>
      </c>
      <c r="B20" s="23" t="s">
        <v>155</v>
      </c>
      <c r="C20" s="23" t="s">
        <v>155</v>
      </c>
      <c r="D20" s="23" t="s">
        <v>155</v>
      </c>
    </row>
    <row r="21" spans="1:4" ht="24">
      <c r="A21" s="30" t="s">
        <v>127</v>
      </c>
      <c r="B21" s="23" t="s">
        <v>155</v>
      </c>
      <c r="C21" s="23" t="s">
        <v>155</v>
      </c>
      <c r="D21" s="23" t="s">
        <v>155</v>
      </c>
    </row>
    <row r="22" spans="1:4" ht="15">
      <c r="A22" s="30" t="s">
        <v>131</v>
      </c>
      <c r="B22" s="23" t="s">
        <v>155</v>
      </c>
      <c r="C22" s="23" t="s">
        <v>155</v>
      </c>
      <c r="D22" s="23" t="s">
        <v>155</v>
      </c>
    </row>
    <row r="23" spans="1:4" ht="15">
      <c r="A23" s="30" t="s">
        <v>128</v>
      </c>
      <c r="B23" s="23" t="s">
        <v>155</v>
      </c>
      <c r="C23" s="23" t="s">
        <v>155</v>
      </c>
      <c r="D23" s="23" t="s">
        <v>155</v>
      </c>
    </row>
    <row r="24" spans="1:4" ht="24">
      <c r="A24" s="30" t="s">
        <v>132</v>
      </c>
      <c r="B24" s="23" t="s">
        <v>155</v>
      </c>
      <c r="C24" s="23" t="s">
        <v>155</v>
      </c>
      <c r="D24" s="23" t="s">
        <v>155</v>
      </c>
    </row>
    <row r="25" spans="1:4" ht="24.75" thickBot="1">
      <c r="A25" s="31" t="s">
        <v>134</v>
      </c>
      <c r="B25" s="29" t="s">
        <v>155</v>
      </c>
      <c r="C25" s="29" t="s">
        <v>155</v>
      </c>
      <c r="D25" s="29" t="s">
        <v>155</v>
      </c>
    </row>
    <row r="26" spans="1:4" ht="126" customHeight="1">
      <c r="A26" s="150" t="s">
        <v>136</v>
      </c>
      <c r="B26" s="150"/>
      <c r="C26" s="150"/>
      <c r="D26" s="150"/>
    </row>
    <row r="30" ht="15">
      <c r="A30" s="1"/>
    </row>
  </sheetData>
  <sheetProtection/>
  <mergeCells count="11">
    <mergeCell ref="B3:D3"/>
    <mergeCell ref="B4:D4"/>
    <mergeCell ref="B1:D1"/>
    <mergeCell ref="A26:D26"/>
    <mergeCell ref="A9:D9"/>
    <mergeCell ref="C7:C8"/>
    <mergeCell ref="D7:D8"/>
    <mergeCell ref="B7:B8"/>
    <mergeCell ref="A7:A8"/>
    <mergeCell ref="A6:D6"/>
    <mergeCell ref="B2:D2"/>
  </mergeCells>
  <printOptions/>
  <pageMargins left="0.7086614173228347" right="0.7086614173228347" top="0.3937007874015748" bottom="0.7480314960629921" header="0.31496062992125984" footer="0.31496062992125984"/>
  <pageSetup blackAndWhite="1" fitToHeight="1" fitToWidth="1"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5"/>
  <sheetViews>
    <sheetView zoomScalePageLayoutView="0" workbookViewId="0" topLeftCell="B1">
      <selection activeCell="B25" sqref="B25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18" t="s">
        <v>33</v>
      </c>
      <c r="C2" s="168" t="s">
        <v>144</v>
      </c>
      <c r="D2" s="169"/>
      <c r="E2" s="169"/>
      <c r="F2" s="169"/>
      <c r="G2" s="169"/>
      <c r="H2" s="169"/>
      <c r="I2" s="170"/>
    </row>
    <row r="3" spans="2:9" ht="15.75" thickBot="1">
      <c r="B3" s="9" t="s">
        <v>34</v>
      </c>
      <c r="C3" s="168">
        <v>7024032100</v>
      </c>
      <c r="D3" s="169"/>
      <c r="E3" s="169"/>
      <c r="F3" s="169"/>
      <c r="G3" s="169"/>
      <c r="H3" s="169"/>
      <c r="I3" s="170"/>
    </row>
    <row r="4" spans="2:9" ht="15.75" thickBot="1">
      <c r="B4" s="9" t="s">
        <v>35</v>
      </c>
      <c r="C4" s="168">
        <v>702401001</v>
      </c>
      <c r="D4" s="169"/>
      <c r="E4" s="169"/>
      <c r="F4" s="169"/>
      <c r="G4" s="169"/>
      <c r="H4" s="169"/>
      <c r="I4" s="170"/>
    </row>
    <row r="5" spans="2:9" ht="15.75" thickBot="1">
      <c r="B5" s="9" t="s">
        <v>36</v>
      </c>
      <c r="C5" s="168" t="s">
        <v>156</v>
      </c>
      <c r="D5" s="169"/>
      <c r="E5" s="169"/>
      <c r="F5" s="169"/>
      <c r="G5" s="169"/>
      <c r="H5" s="169"/>
      <c r="I5" s="170"/>
    </row>
    <row r="11" spans="2:13" ht="15">
      <c r="B11" s="100" t="s">
        <v>157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</row>
    <row r="12" spans="14:15" ht="15">
      <c r="N12" s="160" t="s">
        <v>78</v>
      </c>
      <c r="O12" s="160"/>
    </row>
    <row r="13" spans="2:15" ht="15">
      <c r="B13" s="161" t="s">
        <v>79</v>
      </c>
      <c r="C13" s="164" t="s">
        <v>80</v>
      </c>
      <c r="D13" s="165" t="s">
        <v>81</v>
      </c>
      <c r="E13" s="165"/>
      <c r="F13" s="165"/>
      <c r="G13" s="165"/>
      <c r="H13" s="165"/>
      <c r="I13" s="165"/>
      <c r="J13" s="165"/>
      <c r="K13" s="165"/>
      <c r="L13" s="165"/>
      <c r="M13" s="166"/>
      <c r="N13" s="164" t="s">
        <v>64</v>
      </c>
      <c r="O13" s="164"/>
    </row>
    <row r="14" spans="2:15" ht="15">
      <c r="B14" s="162"/>
      <c r="C14" s="164"/>
      <c r="D14" s="165" t="s">
        <v>82</v>
      </c>
      <c r="E14" s="165"/>
      <c r="F14" s="165"/>
      <c r="G14" s="165"/>
      <c r="H14" s="165"/>
      <c r="I14" s="165" t="s">
        <v>83</v>
      </c>
      <c r="J14" s="165"/>
      <c r="K14" s="165"/>
      <c r="L14" s="165"/>
      <c r="M14" s="166"/>
      <c r="N14" s="164"/>
      <c r="O14" s="164"/>
    </row>
    <row r="15" spans="2:15" ht="15.75" thickBot="1">
      <c r="B15" s="163"/>
      <c r="C15" s="161"/>
      <c r="D15" s="19" t="s">
        <v>84</v>
      </c>
      <c r="E15" s="19" t="s">
        <v>85</v>
      </c>
      <c r="F15" s="19" t="s">
        <v>86</v>
      </c>
      <c r="G15" s="19" t="s">
        <v>87</v>
      </c>
      <c r="H15" s="19" t="s">
        <v>88</v>
      </c>
      <c r="I15" s="19" t="s">
        <v>84</v>
      </c>
      <c r="J15" s="19" t="s">
        <v>85</v>
      </c>
      <c r="K15" s="19" t="s">
        <v>86</v>
      </c>
      <c r="L15" s="19" t="s">
        <v>87</v>
      </c>
      <c r="M15" s="20" t="s">
        <v>88</v>
      </c>
      <c r="N15" s="164"/>
      <c r="O15" s="164"/>
    </row>
    <row r="16" spans="2:15" ht="15">
      <c r="B16" s="21" t="s">
        <v>84</v>
      </c>
      <c r="C16" s="91" t="s">
        <v>155</v>
      </c>
      <c r="D16" s="91" t="s">
        <v>155</v>
      </c>
      <c r="E16" s="91" t="s">
        <v>155</v>
      </c>
      <c r="F16" s="91" t="s">
        <v>155</v>
      </c>
      <c r="G16" s="91" t="s">
        <v>155</v>
      </c>
      <c r="H16" s="91" t="s">
        <v>155</v>
      </c>
      <c r="I16" s="91" t="s">
        <v>155</v>
      </c>
      <c r="J16" s="91" t="s">
        <v>155</v>
      </c>
      <c r="K16" s="91" t="s">
        <v>155</v>
      </c>
      <c r="L16" s="91" t="s">
        <v>155</v>
      </c>
      <c r="M16" s="91" t="s">
        <v>155</v>
      </c>
      <c r="N16" s="144" t="s">
        <v>155</v>
      </c>
      <c r="O16" s="145"/>
    </row>
    <row r="17" spans="2:15" ht="15">
      <c r="B17" s="16" t="s">
        <v>66</v>
      </c>
      <c r="C17" s="68" t="s">
        <v>155</v>
      </c>
      <c r="D17" s="68" t="s">
        <v>155</v>
      </c>
      <c r="E17" s="68" t="s">
        <v>155</v>
      </c>
      <c r="F17" s="68" t="s">
        <v>155</v>
      </c>
      <c r="G17" s="68" t="s">
        <v>155</v>
      </c>
      <c r="H17" s="68" t="s">
        <v>155</v>
      </c>
      <c r="I17" s="68" t="s">
        <v>155</v>
      </c>
      <c r="J17" s="68" t="s">
        <v>155</v>
      </c>
      <c r="K17" s="68" t="s">
        <v>155</v>
      </c>
      <c r="L17" s="68" t="s">
        <v>155</v>
      </c>
      <c r="M17" s="68" t="s">
        <v>155</v>
      </c>
      <c r="N17" s="144" t="s">
        <v>155</v>
      </c>
      <c r="O17" s="145"/>
    </row>
    <row r="18" spans="2:15" ht="15">
      <c r="B18" s="16" t="s">
        <v>89</v>
      </c>
      <c r="C18" s="68" t="s">
        <v>155</v>
      </c>
      <c r="D18" s="68" t="s">
        <v>155</v>
      </c>
      <c r="E18" s="68" t="s">
        <v>155</v>
      </c>
      <c r="F18" s="68" t="s">
        <v>155</v>
      </c>
      <c r="G18" s="68" t="s">
        <v>155</v>
      </c>
      <c r="H18" s="68" t="s">
        <v>155</v>
      </c>
      <c r="I18" s="68" t="s">
        <v>155</v>
      </c>
      <c r="J18" s="68" t="s">
        <v>155</v>
      </c>
      <c r="K18" s="68" t="s">
        <v>155</v>
      </c>
      <c r="L18" s="68" t="s">
        <v>155</v>
      </c>
      <c r="M18" s="68" t="s">
        <v>155</v>
      </c>
      <c r="N18" s="144" t="s">
        <v>155</v>
      </c>
      <c r="O18" s="145"/>
    </row>
    <row r="19" spans="2:15" ht="15">
      <c r="B19" s="16" t="s">
        <v>68</v>
      </c>
      <c r="C19" s="68" t="s">
        <v>155</v>
      </c>
      <c r="D19" s="68" t="s">
        <v>155</v>
      </c>
      <c r="E19" s="68" t="s">
        <v>155</v>
      </c>
      <c r="F19" s="68" t="s">
        <v>155</v>
      </c>
      <c r="G19" s="68" t="s">
        <v>155</v>
      </c>
      <c r="H19" s="68" t="s">
        <v>155</v>
      </c>
      <c r="I19" s="68" t="s">
        <v>155</v>
      </c>
      <c r="J19" s="68" t="s">
        <v>155</v>
      </c>
      <c r="K19" s="68" t="s">
        <v>155</v>
      </c>
      <c r="L19" s="68" t="s">
        <v>155</v>
      </c>
      <c r="M19" s="68" t="s">
        <v>155</v>
      </c>
      <c r="N19" s="144" t="s">
        <v>155</v>
      </c>
      <c r="O19" s="145"/>
    </row>
    <row r="25" ht="15">
      <c r="B25" s="1"/>
    </row>
  </sheetData>
  <sheetProtection/>
  <mergeCells count="16">
    <mergeCell ref="N16:O16"/>
    <mergeCell ref="N17:O17"/>
    <mergeCell ref="N18:O18"/>
    <mergeCell ref="N19:O19"/>
    <mergeCell ref="B11:M11"/>
    <mergeCell ref="C2:I2"/>
    <mergeCell ref="C3:I3"/>
    <mergeCell ref="C4:I4"/>
    <mergeCell ref="C5:I5"/>
    <mergeCell ref="N12:O12"/>
    <mergeCell ref="B13:B15"/>
    <mergeCell ref="C13:C15"/>
    <mergeCell ref="D13:M13"/>
    <mergeCell ref="N13:O15"/>
    <mergeCell ref="D14:H14"/>
    <mergeCell ref="I14:M14"/>
  </mergeCells>
  <printOptions/>
  <pageMargins left="0.7086614173228347" right="0.7086614173228347" top="0.7480314960629921" bottom="0.7480314960629921" header="0.31496062992125984" footer="0.31496062992125984"/>
  <pageSetup blackAndWhite="1"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8"/>
  <sheetViews>
    <sheetView zoomScalePageLayoutView="0" workbookViewId="0" topLeftCell="A1">
      <selection activeCell="B23" sqref="B23"/>
    </sheetView>
  </sheetViews>
  <sheetFormatPr defaultColWidth="9.140625" defaultRowHeight="15"/>
  <cols>
    <col min="2" max="2" width="45.57421875" style="1" customWidth="1"/>
    <col min="3" max="3" width="45.8515625" style="0" customWidth="1"/>
  </cols>
  <sheetData>
    <row r="3" spans="2:3" ht="15">
      <c r="B3" s="118" t="s">
        <v>119</v>
      </c>
      <c r="C3" s="119"/>
    </row>
    <row r="4" spans="2:3" ht="74.25" customHeight="1">
      <c r="B4" s="119"/>
      <c r="C4" s="119"/>
    </row>
    <row r="5" spans="2:3" ht="15">
      <c r="B5" s="4" t="s">
        <v>33</v>
      </c>
      <c r="C5" s="92" t="s">
        <v>144</v>
      </c>
    </row>
    <row r="6" spans="2:3" ht="15">
      <c r="B6" s="4" t="s">
        <v>34</v>
      </c>
      <c r="C6" s="69">
        <v>7024032100</v>
      </c>
    </row>
    <row r="7" spans="2:3" ht="15">
      <c r="B7" s="4" t="s">
        <v>35</v>
      </c>
      <c r="C7" s="69">
        <v>702401001</v>
      </c>
    </row>
    <row r="8" spans="2:3" ht="34.5" customHeight="1">
      <c r="B8" s="4" t="s">
        <v>36</v>
      </c>
      <c r="C8" s="93" t="s">
        <v>151</v>
      </c>
    </row>
    <row r="10" spans="2:3" ht="15">
      <c r="B10" s="5" t="s">
        <v>14</v>
      </c>
      <c r="C10" s="6" t="s">
        <v>1</v>
      </c>
    </row>
    <row r="11" spans="2:3" ht="45">
      <c r="B11" s="3" t="s">
        <v>26</v>
      </c>
      <c r="C11" s="68"/>
    </row>
    <row r="12" spans="2:3" ht="45">
      <c r="B12" s="3" t="s">
        <v>27</v>
      </c>
      <c r="C12" s="68"/>
    </row>
    <row r="13" spans="2:3" ht="60">
      <c r="B13" s="3" t="s">
        <v>28</v>
      </c>
      <c r="C13" s="68"/>
    </row>
    <row r="14" spans="2:3" ht="34.5" customHeight="1">
      <c r="B14" s="7" t="s">
        <v>163</v>
      </c>
      <c r="C14" s="95"/>
    </row>
    <row r="17" spans="2:3" ht="15">
      <c r="B17" s="143" t="s">
        <v>120</v>
      </c>
      <c r="C17" s="143"/>
    </row>
    <row r="18" spans="2:3" ht="60" customHeight="1">
      <c r="B18" s="143" t="s">
        <v>121</v>
      </c>
      <c r="C18" s="143"/>
    </row>
  </sheetData>
  <sheetProtection/>
  <mergeCells count="3">
    <mergeCell ref="B3:C4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blackAndWhite="1"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Володя</cp:lastModifiedBy>
  <cp:lastPrinted>2010-10-22T07:30:55Z</cp:lastPrinted>
  <dcterms:created xsi:type="dcterms:W3CDTF">2010-02-17T08:51:56Z</dcterms:created>
  <dcterms:modified xsi:type="dcterms:W3CDTF">2010-10-26T13:01:49Z</dcterms:modified>
  <cp:category/>
  <cp:version/>
  <cp:contentType/>
  <cp:contentStatus/>
</cp:coreProperties>
</file>