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<sst xmlns="http://schemas.openxmlformats.org/spreadsheetml/2006/main" count="421" uniqueCount="253">
  <si>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</si>
  <si>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</si>
  <si>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</si>
  <si>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</si>
  <si>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</si>
  <si>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Показатель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</si>
  <si>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</si>
  <si>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</si>
  <si>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</si>
  <si>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</si>
  <si>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</si>
  <si>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</si>
  <si>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</si>
  <si>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</si>
  <si>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</si>
  <si>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</si>
  <si>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</si>
  <si>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</si>
  <si>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</si>
  <si>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</si>
  <si>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</si>
  <si>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</si>
  <si>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</si>
  <si>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</si>
  <si>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</si>
  <si>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</si>
  <si>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</si>
  <si>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</si>
  <si>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</si>
  <si>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</si>
  <si>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</si>
  <si>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</si>
  <si>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</si>
  <si>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</si>
  <si>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Наименование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</si>
  <si>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</si>
  <si>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</si>
  <si>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</si>
  <si>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</si>
  <si>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</si>
  <si>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</si>
  <si>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</si>
  <si>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</si>
  <si>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</si>
  <si>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</si>
  <si>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</si>
  <si>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</si>
  <si>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</si>
  <si>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</si>
  <si>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</si>
  <si>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</si>
  <si>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</si>
  <si>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</si>
  <si>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</si>
  <si>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</si>
  <si>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</si>
  <si>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</si>
  <si>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</si>
  <si>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</si>
  <si>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</si>
  <si>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</si>
  <si>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</si>
  <si>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</si>
  <si>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</si>
  <si>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</si>
  <si>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</si>
  <si>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</si>
  <si>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</si>
  <si>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</si>
  <si>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</si>
  <si>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</si>
  <si>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МУП "Жилкомсервис" Александровского сельского поселения</t>
  </si>
  <si>
    <t>с.Александровское, мкр. "Казахстан", д.16</t>
  </si>
  <si>
    <t>Департамент тарифного регулирования и государственного заказа Томской области</t>
  </si>
  <si>
    <t>с 01 января 2011 года по 31 декабря 2011 года</t>
  </si>
  <si>
    <t xml:space="preserve">Газета Томский вестник </t>
  </si>
  <si>
    <t>Приказ от 9 декабря 2010 года  № 56/374</t>
  </si>
  <si>
    <t>Одноставочный тариф на тепловую энергию, руб/Гкал ( без учета НДС)</t>
  </si>
  <si>
    <t>ТВКУ</t>
  </si>
  <si>
    <t>(8 38255) 2-25-84</t>
  </si>
  <si>
    <t>С.Александровское, мкр. "Казахстан", д.16</t>
  </si>
  <si>
    <t>Gilkomservis@mail.ru</t>
  </si>
  <si>
    <t xml:space="preserve"> В соответствии с настоящим договором Ресурсоснабжающая организация обязуется подавать 
Потребителю через присоединенную сеть коммунальные ресурсы (тепловая энергия, холодная вода, горячая вода) (необходимое подчеркнуть), а Потребитель обязуется оплачивать, принятые коммунальные ресурсы.
 Коммунальные ресурсы:
1.2.1. тепловая энергия: при отсутствии коллективных (общедомовых), общих (квартирных) и индивидуальных приборов учета – по нормативу потребления тепловой энергии :
1.2.2. Общая площадь отапливаемых  помещений составляет ___________ м², ( в т.ч. баня, гараж, кухня летняя ___________ м2.
1.2.3. тепловая энергия, исходя из показаний приборов учета установленных  на границе сетей, входящих в состав общего имущества собственников помещений в многоквартирном доме или принадлежащих собственникам жилого дома. 
        Приборы учета тепловой энергии установлены:___________________________________________________                     
         Регистрация заводских номеров приборов  учета___________________________________________________
_____________________________________________________________________________________________
                                                                                 ( в том числе: №№ термопреобразователей)
Дата очередной поверки приборов учета___________________________________________________________
1.2.4. Теплоспутник ___________________м 
1.2.5. Холодная вода, горячая вода ( необходимое подчеркнуть): при отсутствии коллективных  (общедомовых), общих (квартирных) и индивидуальных приборов учета – по нормативу потребления:
        Норма водопотребления на 1 человека _____________________ м³ в месяц
        Количество тепловой энергии необходимых для подогрева 1м3 холодной воды ____________Гкал/м3
       1.2.6. Холодная вода, горячая вода( необходимое подчеркнуть): исходя из показаний приборов 
        учета, установленных  на границе сетей, входящих в     состав общего имущества собственников помещений 
       в многоквартирном       доме      или  принадлежащих   собственникам жилого дома. 
       Приборы  учета воды  установлены:_______________________________________________________________
        Регистрация заводских номеров приборов  учета___________________________________________________
       Дата очередной поверки  приборов  учета_____________________________________________________
1.3. Количество проживающих______________чел.
1.4. При заключении и исполнении настоящего договора Стороны руководствуются:
        Гражданским кодексом Российской Федерации;
        Жилищным кодексом Российской Федерации;
       Федеральным законом «О теплоснабжении»;
       Правила предоставления коммунальных услуг гражданам;
        иными действующими нормативными правовыми  актами.
</t>
  </si>
  <si>
    <t xml:space="preserve">Форма Т.2. Информация об  основных показателях финансово-хозяйственной деятельности организации¹¯²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</si>
  <si>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</si>
  <si>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</si>
  <si>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</si>
  <si>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</si>
  <si>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</si>
  <si>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</si>
  <si>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</si>
  <si>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</si>
  <si>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</si>
  <si>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</si>
  <si>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</si>
  <si>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</si>
  <si>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</si>
  <si>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</si>
  <si>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</si>
  <si>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</si>
  <si>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</si>
  <si>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</si>
  <si>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</si>
  <si>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</si>
  <si>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</si>
  <si>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</si>
  <si>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</si>
  <si>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</si>
  <si>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</si>
  <si>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</si>
  <si>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</si>
  <si>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</si>
  <si>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</si>
  <si>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</si>
  <si>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</si>
  <si>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</si>
  <si>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</si>
  <si>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</si>
  <si>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</si>
  <si>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</si>
  <si>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</si>
  <si>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</si>
  <si>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</si>
  <si>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</si>
  <si>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</si>
  <si>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</si>
  <si>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</si>
  <si>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</si>
  <si>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</si>
  <si>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</si>
  <si>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</si>
  <si>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Форма Т.2.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</si>
  <si>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</si>
  <si>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</si>
  <si>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</si>
  <si>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</si>
  <si>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</si>
  <si>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</si>
  <si>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</si>
  <si>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</si>
  <si>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</si>
  <si>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</si>
  <si>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</si>
  <si>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</si>
  <si>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</si>
  <si>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</si>
  <si>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</si>
  <si>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</si>
  <si>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</si>
  <si>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</si>
  <si>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</si>
  <si>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</si>
  <si>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</si>
  <si>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</si>
  <si>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</si>
  <si>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</si>
  <si>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</si>
  <si>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</si>
  <si>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</si>
  <si>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</si>
  <si>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</si>
  <si>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</si>
  <si>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</si>
  <si>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</si>
  <si>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</si>
  <si>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</si>
  <si>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</si>
  <si>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</si>
  <si>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</si>
  <si>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</si>
  <si>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</si>
  <si>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</si>
  <si>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</si>
  <si>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</si>
  <si>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</si>
  <si>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</si>
  <si>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</si>
  <si>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</si>
  <si>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</si>
  <si>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</si>
  <si>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</si>
  <si>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</si>
  <si>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</si>
  <si>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</si>
  <si>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</si>
  <si>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</si>
  <si>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</si>
  <si>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</si>
  <si>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</si>
  <si>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</si>
  <si>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</si>
  <si>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</si>
  <si>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</si>
  <si>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</si>
  <si>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</si>
  <si>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</si>
  <si>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</si>
  <si>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</si>
  <si>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</si>
  <si>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</si>
  <si>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</si>
  <si>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</si>
  <si>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</si>
  <si>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</si>
  <si>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</si>
  <si>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</si>
  <si>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</si>
  <si>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</si>
  <si>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</si>
  <si>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</si>
  <si>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</si>
  <si>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</si>
  <si>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</si>
  <si>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</si>
  <si>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</si>
  <si>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</si>
  <si>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</si>
  <si>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</si>
  <si>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</si>
  <si>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</si>
  <si>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</si>
  <si>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</si>
  <si>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</si>
  <si>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</si>
  <si>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</si>
  <si>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</si>
  <si>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</si>
  <si>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</si>
  <si>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</si>
  <si>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</si>
  <si>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</si>
  <si>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</si>
  <si>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</si>
  <si>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</si>
  <si>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</si>
  <si>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</si>
  <si>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</si>
  <si>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</si>
  <si>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</si>
  <si>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</si>
  <si>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</si>
  <si>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</si>
  <si>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</si>
  <si>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</si>
  <si>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</si>
  <si>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</si>
  <si>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производство, передача и сбыт тепловой энергии</t>
  </si>
  <si>
    <t>2011 год</t>
  </si>
  <si>
    <t>С.Александровское мкр. "Казахстан", д.16</t>
  </si>
  <si>
    <t>По состоянию на 11 января 2011 года у организации отсутствует инвестиционная программа</t>
  </si>
  <si>
    <t>1465,89 руб/Гкал</t>
  </si>
  <si>
    <t>975,36 руб/Гкал</t>
  </si>
  <si>
    <t>нет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</si>
</sst>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34" borderId="11" xfId="0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3" fillId="36" borderId="12" xfId="0" applyFont="1" applyFill="1" applyBorder="1" applyAlignment="1">
      <alignment/>
    </xf>
    <xf numFmtId="0" fontId="0" fillId="34" borderId="12" xfId="0" applyFill="1" applyBorder="1" applyAlignment="1">
      <alignment vertical="center" wrapText="1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/>
    </xf>
    <xf numFmtId="0" fontId="0" fillId="34" borderId="12" xfId="0" applyFill="1" applyBorder="1" applyAlignment="1">
      <alignment vertical="top" wrapText="1"/>
    </xf>
    <xf numFmtId="0" fontId="0" fillId="35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vertical="top"/>
    </xf>
    <xf numFmtId="0" fontId="3" fillId="36" borderId="14" xfId="0" applyFont="1" applyFill="1" applyBorder="1" applyAlignment="1">
      <alignment vertical="top"/>
    </xf>
    <xf numFmtId="0" fontId="0" fillId="36" borderId="15" xfId="0" applyFill="1" applyBorder="1" applyAlignment="1">
      <alignment/>
    </xf>
    <xf numFmtId="0" fontId="3" fillId="37" borderId="13" xfId="0" applyFont="1" applyFill="1" applyBorder="1" applyAlignment="1">
      <alignment vertical="top" wrapText="1"/>
    </xf>
    <xf numFmtId="0" fontId="0" fillId="37" borderId="16" xfId="0" applyFill="1" applyBorder="1" applyAlignment="1">
      <alignment/>
    </xf>
    <xf numFmtId="0" fontId="3" fillId="37" borderId="14" xfId="0" applyFont="1" applyFill="1" applyBorder="1" applyAlignment="1">
      <alignment horizontal="left" vertical="top" wrapText="1"/>
    </xf>
    <xf numFmtId="0" fontId="0" fillId="37" borderId="15" xfId="0" applyFill="1" applyBorder="1" applyAlignment="1">
      <alignment/>
    </xf>
    <xf numFmtId="0" fontId="3" fillId="37" borderId="14" xfId="0" applyFont="1" applyFill="1" applyBorder="1" applyAlignment="1">
      <alignment vertical="top" wrapText="1"/>
    </xf>
    <xf numFmtId="0" fontId="3" fillId="37" borderId="17" xfId="0" applyFont="1" applyFill="1" applyBorder="1" applyAlignment="1">
      <alignment vertical="top"/>
    </xf>
    <xf numFmtId="0" fontId="0" fillId="37" borderId="18" xfId="0" applyFill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Alignment="1">
      <alignment horizontal="left"/>
    </xf>
    <xf numFmtId="0" fontId="3" fillId="36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3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3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center"/>
    </xf>
    <xf numFmtId="0" fontId="0" fillId="34" borderId="19" xfId="0" applyFill="1" applyBorder="1" applyAlignment="1">
      <alignment vertical="top" wrapText="1"/>
    </xf>
    <xf numFmtId="0" fontId="0" fillId="34" borderId="20" xfId="0" applyFill="1" applyBorder="1" applyAlignment="1">
      <alignment vertical="top" wrapText="1"/>
    </xf>
    <xf numFmtId="0" fontId="0" fillId="35" borderId="21" xfId="0" applyFill="1" applyBorder="1" applyAlignment="1">
      <alignment/>
    </xf>
    <xf numFmtId="0" fontId="0" fillId="34" borderId="22" xfId="0" applyFill="1" applyBorder="1" applyAlignment="1">
      <alignment horizontal="left" vertical="top" wrapText="1" indent="2"/>
    </xf>
    <xf numFmtId="0" fontId="0" fillId="35" borderId="23" xfId="0" applyFill="1" applyBorder="1" applyAlignment="1">
      <alignment/>
    </xf>
    <xf numFmtId="0" fontId="0" fillId="34" borderId="22" xfId="0" applyFill="1" applyBorder="1" applyAlignment="1">
      <alignment horizontal="left" vertical="top" wrapText="1" indent="6"/>
    </xf>
    <xf numFmtId="0" fontId="0" fillId="34" borderId="22" xfId="0" applyFill="1" applyBorder="1" applyAlignment="1">
      <alignment horizontal="left" vertical="top" wrapText="1" indent="7"/>
    </xf>
    <xf numFmtId="0" fontId="0" fillId="34" borderId="24" xfId="0" applyFill="1" applyBorder="1" applyAlignment="1">
      <alignment horizontal="left" vertical="top" wrapText="1" indent="2"/>
    </xf>
    <xf numFmtId="0" fontId="0" fillId="35" borderId="25" xfId="0" applyFill="1" applyBorder="1" applyAlignment="1">
      <alignment/>
    </xf>
    <xf numFmtId="0" fontId="0" fillId="34" borderId="26" xfId="0" applyFill="1" applyBorder="1" applyAlignment="1">
      <alignment vertical="top" wrapText="1"/>
    </xf>
    <xf numFmtId="0" fontId="0" fillId="35" borderId="27" xfId="0" applyFill="1" applyBorder="1" applyAlignment="1">
      <alignment/>
    </xf>
    <xf numFmtId="0" fontId="0" fillId="0" borderId="0" xfId="0" applyFont="1" applyAlignment="1">
      <alignment/>
    </xf>
    <xf numFmtId="49" fontId="13" fillId="38" borderId="12" xfId="55" applyNumberFormat="1" applyFont="1" applyFill="1" applyBorder="1" applyAlignment="1" applyProtection="1">
      <alignment vertical="center" wrapText="1"/>
      <protection/>
    </xf>
    <xf numFmtId="0" fontId="4" fillId="35" borderId="23" xfId="0" applyFont="1" applyFill="1" applyBorder="1" applyAlignment="1">
      <alignment/>
    </xf>
    <xf numFmtId="0" fontId="4" fillId="0" borderId="0" xfId="0" applyFont="1" applyAlignment="1">
      <alignment/>
    </xf>
    <xf numFmtId="49" fontId="13" fillId="39" borderId="12" xfId="55" applyNumberFormat="1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>
      <alignment horizontal="left" vertical="top" wrapText="1" indent="6"/>
    </xf>
    <xf numFmtId="49" fontId="13" fillId="39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5" borderId="23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14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0" fillId="34" borderId="11" xfId="0" applyFill="1" applyBorder="1" applyAlignment="1">
      <alignment wrapText="1"/>
    </xf>
    <xf numFmtId="0" fontId="0" fillId="34" borderId="11" xfId="0" applyFill="1" applyBorder="1" applyAlignment="1">
      <alignment vertical="top" wrapText="1"/>
    </xf>
    <xf numFmtId="0" fontId="15" fillId="0" borderId="0" xfId="0" applyFont="1" applyAlignment="1">
      <alignment/>
    </xf>
    <xf numFmtId="0" fontId="3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5" borderId="33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8" fillId="34" borderId="34" xfId="53" applyFont="1" applyFill="1" applyBorder="1" applyAlignment="1" applyProtection="1">
      <alignment horizontal="left" wrapText="1"/>
      <protection/>
    </xf>
    <xf numFmtId="2" fontId="21" fillId="35" borderId="35" xfId="53" applyNumberFormat="1" applyFont="1" applyFill="1" applyBorder="1" applyAlignment="1" applyProtection="1">
      <alignment horizontal="center"/>
      <protection/>
    </xf>
    <xf numFmtId="2" fontId="21" fillId="35" borderId="36" xfId="53" applyNumberFormat="1" applyFont="1" applyFill="1" applyBorder="1" applyAlignment="1" applyProtection="1">
      <alignment horizontal="center"/>
      <protection/>
    </xf>
    <xf numFmtId="2" fontId="21" fillId="35" borderId="37" xfId="53" applyNumberFormat="1" applyFont="1" applyFill="1" applyBorder="1" applyAlignment="1" applyProtection="1">
      <alignment horizontal="center"/>
      <protection/>
    </xf>
    <xf numFmtId="0" fontId="18" fillId="34" borderId="38" xfId="53" applyFont="1" applyFill="1" applyBorder="1" applyAlignment="1" applyProtection="1">
      <alignment horizontal="left" wrapText="1"/>
      <protection/>
    </xf>
    <xf numFmtId="3" fontId="21" fillId="35" borderId="39" xfId="53" applyNumberFormat="1" applyFont="1" applyFill="1" applyBorder="1" applyAlignment="1" applyProtection="1">
      <alignment horizontal="center" wrapText="1"/>
      <protection locked="0"/>
    </xf>
    <xf numFmtId="4" fontId="21" fillId="35" borderId="12" xfId="53" applyNumberFormat="1" applyFont="1" applyFill="1" applyBorder="1" applyAlignment="1" applyProtection="1">
      <alignment horizontal="center" wrapText="1"/>
      <protection/>
    </xf>
    <xf numFmtId="0" fontId="0" fillId="35" borderId="40" xfId="0" applyFill="1" applyBorder="1" applyAlignment="1">
      <alignment horizontal="center"/>
    </xf>
    <xf numFmtId="3" fontId="21" fillId="35" borderId="12" xfId="53" applyNumberFormat="1" applyFont="1" applyFill="1" applyBorder="1" applyAlignment="1" applyProtection="1">
      <alignment horizontal="center" wrapText="1"/>
      <protection locked="0"/>
    </xf>
    <xf numFmtId="0" fontId="18" fillId="34" borderId="38" xfId="53" applyFont="1" applyFill="1" applyBorder="1" applyAlignment="1" applyProtection="1">
      <alignment wrapText="1"/>
      <protection/>
    </xf>
    <xf numFmtId="3" fontId="21" fillId="35" borderId="12" xfId="53" applyNumberFormat="1" applyFont="1" applyFill="1" applyBorder="1" applyAlignment="1" applyProtection="1">
      <alignment horizontal="center" vertical="center" wrapText="1"/>
      <protection locked="0"/>
    </xf>
    <xf numFmtId="2" fontId="21" fillId="35" borderId="12" xfId="53" applyNumberFormat="1" applyFont="1" applyFill="1" applyBorder="1" applyAlignment="1" applyProtection="1">
      <alignment horizontal="center" wrapText="1"/>
      <protection/>
    </xf>
    <xf numFmtId="0" fontId="21" fillId="34" borderId="38" xfId="54" applyFont="1" applyFill="1" applyBorder="1" applyAlignment="1" applyProtection="1">
      <alignment horizontal="right" wrapText="1"/>
      <protection/>
    </xf>
    <xf numFmtId="10" fontId="21" fillId="35" borderId="12" xfId="53" applyNumberFormat="1" applyFont="1" applyFill="1" applyBorder="1" applyAlignment="1" applyProtection="1">
      <alignment horizontal="center" wrapText="1"/>
      <protection/>
    </xf>
    <xf numFmtId="4" fontId="21" fillId="35" borderId="12" xfId="53" applyNumberFormat="1" applyFont="1" applyFill="1" applyBorder="1" applyAlignment="1" applyProtection="1">
      <alignment horizontal="center" wrapText="1"/>
      <protection locked="0"/>
    </xf>
    <xf numFmtId="0" fontId="22" fillId="34" borderId="41" xfId="53" applyFont="1" applyFill="1" applyBorder="1" applyAlignment="1" applyProtection="1">
      <alignment horizontal="left" wrapText="1"/>
      <protection/>
    </xf>
    <xf numFmtId="3" fontId="21" fillId="35" borderId="42" xfId="53" applyNumberFormat="1" applyFont="1" applyFill="1" applyBorder="1" applyAlignment="1" applyProtection="1">
      <alignment horizontal="center" wrapText="1"/>
      <protection locked="0"/>
    </xf>
    <xf numFmtId="4" fontId="21" fillId="35" borderId="43" xfId="53" applyNumberFormat="1" applyFont="1" applyFill="1" applyBorder="1" applyAlignment="1" applyProtection="1">
      <alignment horizontal="center" wrapText="1"/>
      <protection locked="0"/>
    </xf>
    <xf numFmtId="0" fontId="0" fillId="35" borderId="4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29" xfId="0" applyFill="1" applyBorder="1" applyAlignment="1">
      <alignment/>
    </xf>
    <xf numFmtId="0" fontId="0" fillId="33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wrapText="1"/>
    </xf>
    <xf numFmtId="0" fontId="9" fillId="36" borderId="12" xfId="0" applyFont="1" applyFill="1" applyBorder="1" applyAlignment="1">
      <alignment/>
    </xf>
    <xf numFmtId="0" fontId="57" fillId="0" borderId="0" xfId="0" applyFont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/>
    </xf>
    <xf numFmtId="0" fontId="57" fillId="35" borderId="21" xfId="0" applyFont="1" applyFill="1" applyBorder="1" applyAlignment="1">
      <alignment/>
    </xf>
    <xf numFmtId="0" fontId="57" fillId="35" borderId="11" xfId="0" applyFont="1" applyFill="1" applyBorder="1" applyAlignment="1">
      <alignment horizontal="center" vertical="center"/>
    </xf>
    <xf numFmtId="168" fontId="0" fillId="35" borderId="23" xfId="0" applyNumberFormat="1" applyFill="1" applyBorder="1" applyAlignment="1">
      <alignment/>
    </xf>
    <xf numFmtId="2" fontId="4" fillId="35" borderId="23" xfId="0" applyNumberFormat="1" applyFont="1" applyFill="1" applyBorder="1" applyAlignment="1">
      <alignment/>
    </xf>
    <xf numFmtId="0" fontId="3" fillId="40" borderId="50" xfId="0" applyFont="1" applyFill="1" applyBorder="1" applyAlignment="1">
      <alignment horizontal="left" vertical="center"/>
    </xf>
    <xf numFmtId="0" fontId="3" fillId="40" borderId="50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/>
    </xf>
    <xf numFmtId="0" fontId="5" fillId="41" borderId="49" xfId="0" applyFont="1" applyFill="1" applyBorder="1" applyAlignment="1">
      <alignment horizontal="center" vertical="center" wrapText="1"/>
    </xf>
    <xf numFmtId="0" fontId="5" fillId="41" borderId="3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/>
    </xf>
    <xf numFmtId="0" fontId="10" fillId="0" borderId="52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left" vertical="top"/>
    </xf>
    <xf numFmtId="0" fontId="10" fillId="0" borderId="53" xfId="0" applyFont="1" applyFill="1" applyBorder="1" applyAlignment="1">
      <alignment horizontal="left" vertical="top"/>
    </xf>
    <xf numFmtId="0" fontId="9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 vertical="top"/>
    </xf>
    <xf numFmtId="0" fontId="10" fillId="0" borderId="29" xfId="0" applyFont="1" applyFill="1" applyBorder="1" applyAlignment="1">
      <alignment horizontal="left" vertical="top"/>
    </xf>
    <xf numFmtId="0" fontId="9" fillId="0" borderId="29" xfId="0" applyFont="1" applyFill="1" applyBorder="1" applyAlignment="1">
      <alignment horizontal="center" vertical="top"/>
    </xf>
    <xf numFmtId="0" fontId="9" fillId="0" borderId="57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36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3" fillId="36" borderId="14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3" fillId="37" borderId="58" xfId="0" applyFont="1" applyFill="1" applyBorder="1" applyAlignment="1">
      <alignment horizontal="left" vertical="top" wrapText="1"/>
    </xf>
    <xf numFmtId="0" fontId="3" fillId="37" borderId="33" xfId="0" applyFont="1" applyFill="1" applyBorder="1" applyAlignment="1">
      <alignment horizontal="left" vertical="top" wrapText="1"/>
    </xf>
    <xf numFmtId="0" fontId="0" fillId="37" borderId="33" xfId="0" applyFill="1" applyBorder="1" applyAlignment="1">
      <alignment horizontal="center"/>
    </xf>
    <xf numFmtId="0" fontId="0" fillId="37" borderId="59" xfId="0" applyFill="1" applyBorder="1" applyAlignment="1">
      <alignment horizontal="center"/>
    </xf>
    <xf numFmtId="0" fontId="3" fillId="37" borderId="14" xfId="0" applyFont="1" applyFill="1" applyBorder="1" applyAlignment="1">
      <alignment horizontal="left" wrapText="1"/>
    </xf>
    <xf numFmtId="0" fontId="3" fillId="37" borderId="12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0" fillId="42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3" fillId="36" borderId="13" xfId="0" applyFont="1" applyFill="1" applyBorder="1" applyAlignment="1">
      <alignment horizontal="left"/>
    </xf>
    <xf numFmtId="0" fontId="3" fillId="36" borderId="51" xfId="0" applyFont="1" applyFill="1" applyBorder="1" applyAlignment="1">
      <alignment horizontal="left"/>
    </xf>
    <xf numFmtId="0" fontId="3" fillId="37" borderId="14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7" borderId="17" xfId="0" applyFont="1" applyFill="1" applyBorder="1" applyAlignment="1">
      <alignment horizontal="left"/>
    </xf>
    <xf numFmtId="0" fontId="3" fillId="37" borderId="53" xfId="0" applyFont="1" applyFill="1" applyBorder="1" applyAlignment="1">
      <alignment horizontal="left"/>
    </xf>
    <xf numFmtId="0" fontId="0" fillId="37" borderId="53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3" fillId="37" borderId="13" xfId="0" applyFont="1" applyFill="1" applyBorder="1" applyAlignment="1">
      <alignment horizontal="left" vertical="top" wrapText="1"/>
    </xf>
    <xf numFmtId="0" fontId="3" fillId="37" borderId="51" xfId="0" applyFont="1" applyFill="1" applyBorder="1" applyAlignment="1">
      <alignment horizontal="left" vertical="top" wrapText="1"/>
    </xf>
    <xf numFmtId="0" fontId="0" fillId="37" borderId="51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3" fillId="40" borderId="60" xfId="0" applyFont="1" applyFill="1" applyBorder="1" applyAlignment="1">
      <alignment horizontal="left" vertical="center"/>
    </xf>
    <xf numFmtId="0" fontId="3" fillId="40" borderId="61" xfId="0" applyFont="1" applyFill="1" applyBorder="1" applyAlignment="1">
      <alignment horizontal="left" vertical="center"/>
    </xf>
    <xf numFmtId="0" fontId="0" fillId="40" borderId="62" xfId="0" applyFill="1" applyBorder="1" applyAlignment="1">
      <alignment horizontal="center" wrapText="1"/>
    </xf>
    <xf numFmtId="0" fontId="0" fillId="40" borderId="63" xfId="0" applyFill="1" applyBorder="1" applyAlignment="1">
      <alignment horizontal="center" wrapText="1"/>
    </xf>
    <xf numFmtId="0" fontId="0" fillId="40" borderId="64" xfId="0" applyFill="1" applyBorder="1" applyAlignment="1">
      <alignment horizontal="center" wrapText="1"/>
    </xf>
    <xf numFmtId="0" fontId="0" fillId="40" borderId="65" xfId="0" applyFill="1" applyBorder="1" applyAlignment="1">
      <alignment horizontal="center" wrapText="1"/>
    </xf>
    <xf numFmtId="0" fontId="0" fillId="40" borderId="50" xfId="0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31" borderId="49" xfId="0" applyFill="1" applyBorder="1" applyAlignment="1">
      <alignment horizontal="center" wrapText="1"/>
    </xf>
    <xf numFmtId="0" fontId="0" fillId="31" borderId="39" xfId="0" applyFill="1" applyBorder="1" applyAlignment="1">
      <alignment horizontal="center" wrapText="1"/>
    </xf>
    <xf numFmtId="0" fontId="0" fillId="31" borderId="49" xfId="0" applyFill="1" applyBorder="1" applyAlignment="1">
      <alignment horizontal="center"/>
    </xf>
    <xf numFmtId="0" fontId="0" fillId="31" borderId="39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8" fillId="33" borderId="50" xfId="53" applyFont="1" applyFill="1" applyBorder="1" applyAlignment="1" applyProtection="1">
      <alignment horizontal="center" vertical="center" wrapText="1"/>
      <protection/>
    </xf>
    <xf numFmtId="0" fontId="18" fillId="33" borderId="60" xfId="53" applyFont="1" applyFill="1" applyBorder="1" applyAlignment="1" applyProtection="1">
      <alignment horizontal="center" vertical="center" wrapText="1"/>
      <protection/>
    </xf>
    <xf numFmtId="0" fontId="18" fillId="33" borderId="61" xfId="53" applyFont="1" applyFill="1" applyBorder="1" applyAlignment="1" applyProtection="1">
      <alignment horizontal="center" vertical="center" wrapText="1"/>
      <protection/>
    </xf>
    <xf numFmtId="0" fontId="18" fillId="33" borderId="63" xfId="53" applyFont="1" applyFill="1" applyBorder="1" applyAlignment="1" applyProtection="1">
      <alignment horizontal="center" vertical="center" wrapText="1"/>
      <protection/>
    </xf>
    <xf numFmtId="0" fontId="18" fillId="33" borderId="65" xfId="53" applyFont="1" applyFill="1" applyBorder="1" applyAlignment="1" applyProtection="1">
      <alignment horizontal="center" vertical="center" wrapText="1"/>
      <protection/>
    </xf>
    <xf numFmtId="0" fontId="18" fillId="42" borderId="66" xfId="53" applyFont="1" applyFill="1" applyBorder="1" applyAlignment="1" applyProtection="1">
      <alignment horizontal="left" vertical="center" wrapText="1"/>
      <protection/>
    </xf>
    <xf numFmtId="0" fontId="18" fillId="42" borderId="67" xfId="53" applyFont="1" applyFill="1" applyBorder="1" applyAlignment="1" applyProtection="1">
      <alignment horizontal="left" vertical="center" wrapText="1"/>
      <protection/>
    </xf>
    <xf numFmtId="0" fontId="18" fillId="42" borderId="68" xfId="53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0" fillId="33" borderId="29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35" borderId="62" xfId="0" applyFill="1" applyBorder="1" applyAlignment="1">
      <alignment horizontal="left" wrapText="1"/>
    </xf>
    <xf numFmtId="0" fontId="0" fillId="35" borderId="72" xfId="0" applyFill="1" applyBorder="1" applyAlignment="1">
      <alignment horizontal="left"/>
    </xf>
    <xf numFmtId="0" fontId="0" fillId="35" borderId="63" xfId="0" applyFill="1" applyBorder="1" applyAlignment="1">
      <alignment horizontal="left"/>
    </xf>
    <xf numFmtId="0" fontId="0" fillId="35" borderId="73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74" xfId="0" applyFill="1" applyBorder="1" applyAlignment="1">
      <alignment horizontal="left"/>
    </xf>
    <xf numFmtId="0" fontId="0" fillId="35" borderId="64" xfId="0" applyFill="1" applyBorder="1" applyAlignment="1">
      <alignment horizontal="left"/>
    </xf>
    <xf numFmtId="0" fontId="0" fillId="35" borderId="75" xfId="0" applyFill="1" applyBorder="1" applyAlignment="1">
      <alignment horizontal="left"/>
    </xf>
    <xf numFmtId="0" fontId="0" fillId="35" borderId="65" xfId="0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1" borderId="45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76" xfId="0" applyFill="1" applyBorder="1" applyAlignment="1">
      <alignment horizontal="center" vertical="top" wrapText="1"/>
    </xf>
    <xf numFmtId="0" fontId="0" fillId="41" borderId="77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78" xfId="0" applyFill="1" applyBorder="1" applyAlignment="1">
      <alignment horizontal="center" vertical="top" wrapText="1"/>
    </xf>
    <xf numFmtId="0" fontId="0" fillId="41" borderId="79" xfId="0" applyFill="1" applyBorder="1" applyAlignment="1">
      <alignment horizontal="center" vertical="top" wrapText="1"/>
    </xf>
    <xf numFmtId="0" fontId="0" fillId="41" borderId="69" xfId="0" applyFill="1" applyBorder="1" applyAlignment="1">
      <alignment horizontal="center" vertical="top" wrapText="1"/>
    </xf>
    <xf numFmtId="0" fontId="0" fillId="41" borderId="80" xfId="0" applyFill="1" applyBorder="1" applyAlignment="1">
      <alignment horizontal="center" vertical="top" wrapText="1"/>
    </xf>
    <xf numFmtId="0" fontId="0" fillId="31" borderId="12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31" borderId="12" xfId="42" applyFill="1" applyBorder="1" applyAlignment="1" applyProtection="1">
      <alignment horizontal="center"/>
      <protection/>
    </xf>
    <xf numFmtId="0" fontId="0" fillId="41" borderId="45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76" xfId="0" applyFill="1" applyBorder="1" applyAlignment="1">
      <alignment horizontal="left" vertical="center"/>
    </xf>
    <xf numFmtId="0" fontId="0" fillId="41" borderId="77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78" xfId="0" applyFill="1" applyBorder="1" applyAlignment="1">
      <alignment horizontal="left" vertical="center" wrapText="1"/>
    </xf>
    <xf numFmtId="0" fontId="0" fillId="41" borderId="79" xfId="0" applyFill="1" applyBorder="1" applyAlignment="1">
      <alignment horizontal="left" vertical="center" wrapText="1"/>
    </xf>
    <xf numFmtId="0" fontId="0" fillId="41" borderId="69" xfId="0" applyFill="1" applyBorder="1" applyAlignment="1">
      <alignment horizontal="left" vertical="center" wrapText="1"/>
    </xf>
    <xf numFmtId="0" fontId="0" fillId="41" borderId="80" xfId="0" applyFill="1" applyBorder="1" applyAlignment="1">
      <alignment horizontal="left" vertical="center" wrapText="1"/>
    </xf>
    <xf numFmtId="0" fontId="0" fillId="31" borderId="11" xfId="0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Gilkomservis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3" t="s">
        <v>62</v>
      </c>
      <c r="C4" s="124"/>
    </row>
    <row r="5" spans="2:3" ht="33.75" customHeight="1">
      <c r="B5" s="11" t="s">
        <v>27</v>
      </c>
      <c r="C5" s="14" t="s">
        <v>250</v>
      </c>
    </row>
    <row r="6" spans="2:3" ht="33" customHeight="1">
      <c r="B6" s="12" t="s">
        <v>2</v>
      </c>
      <c r="C6" s="14" t="s">
        <v>251</v>
      </c>
    </row>
    <row r="7" spans="2:3" ht="30">
      <c r="B7" s="9" t="s">
        <v>28</v>
      </c>
      <c r="C7" s="14">
        <v>0</v>
      </c>
    </row>
    <row r="8" spans="2:3" ht="30">
      <c r="B8" s="13" t="s">
        <v>29</v>
      </c>
      <c r="C8" s="14">
        <v>0</v>
      </c>
    </row>
    <row r="9" spans="2:3" ht="30">
      <c r="B9" s="9" t="s">
        <v>30</v>
      </c>
      <c r="C9" s="14">
        <v>0</v>
      </c>
    </row>
    <row r="10" spans="2:3" ht="45">
      <c r="B10" s="9" t="s">
        <v>3</v>
      </c>
      <c r="C10" s="14">
        <v>0</v>
      </c>
    </row>
    <row r="11" spans="2:3" ht="30">
      <c r="B11" s="9" t="s">
        <v>4</v>
      </c>
      <c r="C11" s="14">
        <v>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1" t="s">
        <v>68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9" ht="15">
      <c r="A3" s="8" t="s">
        <v>0</v>
      </c>
      <c r="B3" s="164" t="s">
        <v>71</v>
      </c>
      <c r="C3" s="164"/>
      <c r="D3" s="164"/>
      <c r="E3" s="164"/>
      <c r="G3" s="3"/>
      <c r="H3" s="158"/>
      <c r="I3" s="158"/>
    </row>
    <row r="4" spans="1:5" ht="15">
      <c r="A4" s="8" t="s">
        <v>18</v>
      </c>
      <c r="B4" s="164">
        <v>7022010478</v>
      </c>
      <c r="C4" s="164"/>
      <c r="D4" s="164"/>
      <c r="E4" s="164"/>
    </row>
    <row r="5" spans="1:5" ht="15">
      <c r="A5" s="8" t="s">
        <v>19</v>
      </c>
      <c r="B5" s="164">
        <v>702201001</v>
      </c>
      <c r="C5" s="164"/>
      <c r="D5" s="164"/>
      <c r="E5" s="164"/>
    </row>
    <row r="6" spans="1:5" ht="15">
      <c r="A6" s="8" t="s">
        <v>44</v>
      </c>
      <c r="B6" s="164" t="s">
        <v>72</v>
      </c>
      <c r="C6" s="164"/>
      <c r="D6" s="164"/>
      <c r="E6" s="164"/>
    </row>
    <row r="7" spans="1:5" ht="15">
      <c r="A7" s="8" t="s">
        <v>49</v>
      </c>
      <c r="B7" s="164">
        <v>2011</v>
      </c>
      <c r="C7" s="164"/>
      <c r="D7" s="164"/>
      <c r="E7" s="164"/>
    </row>
    <row r="8" spans="2:5" ht="15.75" thickBot="1">
      <c r="B8" s="252"/>
      <c r="C8" s="252"/>
      <c r="D8" s="252"/>
      <c r="E8" s="252"/>
    </row>
    <row r="9" spans="1:10" ht="15">
      <c r="A9" s="242" t="s">
        <v>82</v>
      </c>
      <c r="B9" s="243"/>
      <c r="C9" s="243"/>
      <c r="D9" s="243"/>
      <c r="E9" s="243"/>
      <c r="F9" s="243"/>
      <c r="G9" s="243"/>
      <c r="H9" s="243"/>
      <c r="I9" s="243"/>
      <c r="J9" s="244"/>
    </row>
    <row r="10" spans="1:10" ht="15">
      <c r="A10" s="245"/>
      <c r="B10" s="246"/>
      <c r="C10" s="246"/>
      <c r="D10" s="246"/>
      <c r="E10" s="246"/>
      <c r="F10" s="246"/>
      <c r="G10" s="246"/>
      <c r="H10" s="246"/>
      <c r="I10" s="246"/>
      <c r="J10" s="247"/>
    </row>
    <row r="11" spans="1:10" ht="15">
      <c r="A11" s="245"/>
      <c r="B11" s="246"/>
      <c r="C11" s="246"/>
      <c r="D11" s="246"/>
      <c r="E11" s="246"/>
      <c r="F11" s="246"/>
      <c r="G11" s="246"/>
      <c r="H11" s="246"/>
      <c r="I11" s="246"/>
      <c r="J11" s="247"/>
    </row>
    <row r="12" spans="1:10" ht="15">
      <c r="A12" s="245"/>
      <c r="B12" s="246"/>
      <c r="C12" s="246"/>
      <c r="D12" s="246"/>
      <c r="E12" s="246"/>
      <c r="F12" s="246"/>
      <c r="G12" s="246"/>
      <c r="H12" s="246"/>
      <c r="I12" s="246"/>
      <c r="J12" s="247"/>
    </row>
    <row r="13" spans="1:10" ht="15">
      <c r="A13" s="245"/>
      <c r="B13" s="246"/>
      <c r="C13" s="246"/>
      <c r="D13" s="246"/>
      <c r="E13" s="246"/>
      <c r="F13" s="246"/>
      <c r="G13" s="246"/>
      <c r="H13" s="246"/>
      <c r="I13" s="246"/>
      <c r="J13" s="247"/>
    </row>
    <row r="14" spans="1:10" ht="15">
      <c r="A14" s="245"/>
      <c r="B14" s="246"/>
      <c r="C14" s="246"/>
      <c r="D14" s="246"/>
      <c r="E14" s="246"/>
      <c r="F14" s="246"/>
      <c r="G14" s="246"/>
      <c r="H14" s="246"/>
      <c r="I14" s="246"/>
      <c r="J14" s="247"/>
    </row>
    <row r="15" spans="1:10" ht="15">
      <c r="A15" s="245"/>
      <c r="B15" s="246"/>
      <c r="C15" s="246"/>
      <c r="D15" s="246"/>
      <c r="E15" s="246"/>
      <c r="F15" s="246"/>
      <c r="G15" s="246"/>
      <c r="H15" s="246"/>
      <c r="I15" s="246"/>
      <c r="J15" s="247"/>
    </row>
    <row r="16" spans="1:10" ht="15">
      <c r="A16" s="245"/>
      <c r="B16" s="246"/>
      <c r="C16" s="246"/>
      <c r="D16" s="246"/>
      <c r="E16" s="246"/>
      <c r="F16" s="246"/>
      <c r="G16" s="246"/>
      <c r="H16" s="246"/>
      <c r="I16" s="246"/>
      <c r="J16" s="247"/>
    </row>
    <row r="17" spans="1:10" ht="15">
      <c r="A17" s="245"/>
      <c r="B17" s="246"/>
      <c r="C17" s="246"/>
      <c r="D17" s="246"/>
      <c r="E17" s="246"/>
      <c r="F17" s="246"/>
      <c r="G17" s="246"/>
      <c r="H17" s="246"/>
      <c r="I17" s="246"/>
      <c r="J17" s="247"/>
    </row>
    <row r="18" spans="1:10" ht="15">
      <c r="A18" s="245"/>
      <c r="B18" s="246"/>
      <c r="C18" s="246"/>
      <c r="D18" s="246"/>
      <c r="E18" s="246"/>
      <c r="F18" s="246"/>
      <c r="G18" s="246"/>
      <c r="H18" s="246"/>
      <c r="I18" s="246"/>
      <c r="J18" s="247"/>
    </row>
    <row r="19" spans="1:10" ht="15">
      <c r="A19" s="245"/>
      <c r="B19" s="246"/>
      <c r="C19" s="246"/>
      <c r="D19" s="246"/>
      <c r="E19" s="246"/>
      <c r="F19" s="246"/>
      <c r="G19" s="246"/>
      <c r="H19" s="246"/>
      <c r="I19" s="246"/>
      <c r="J19" s="247"/>
    </row>
    <row r="20" spans="1:10" ht="15">
      <c r="A20" s="245"/>
      <c r="B20" s="246"/>
      <c r="C20" s="246"/>
      <c r="D20" s="246"/>
      <c r="E20" s="246"/>
      <c r="F20" s="246"/>
      <c r="G20" s="246"/>
      <c r="H20" s="246"/>
      <c r="I20" s="246"/>
      <c r="J20" s="247"/>
    </row>
    <row r="21" spans="1:10" ht="15">
      <c r="A21" s="245"/>
      <c r="B21" s="246"/>
      <c r="C21" s="246"/>
      <c r="D21" s="246"/>
      <c r="E21" s="246"/>
      <c r="F21" s="246"/>
      <c r="G21" s="246"/>
      <c r="H21" s="246"/>
      <c r="I21" s="246"/>
      <c r="J21" s="247"/>
    </row>
    <row r="22" spans="1:10" ht="15">
      <c r="A22" s="245"/>
      <c r="B22" s="246"/>
      <c r="C22" s="246"/>
      <c r="D22" s="246"/>
      <c r="E22" s="246"/>
      <c r="F22" s="246"/>
      <c r="G22" s="246"/>
      <c r="H22" s="246"/>
      <c r="I22" s="246"/>
      <c r="J22" s="247"/>
    </row>
    <row r="23" spans="1:10" ht="15">
      <c r="A23" s="245"/>
      <c r="B23" s="246"/>
      <c r="C23" s="246"/>
      <c r="D23" s="246"/>
      <c r="E23" s="246"/>
      <c r="F23" s="246"/>
      <c r="G23" s="246"/>
      <c r="H23" s="246"/>
      <c r="I23" s="246"/>
      <c r="J23" s="247"/>
    </row>
    <row r="24" spans="1:10" ht="15">
      <c r="A24" s="245"/>
      <c r="B24" s="246"/>
      <c r="C24" s="246"/>
      <c r="D24" s="246"/>
      <c r="E24" s="246"/>
      <c r="F24" s="246"/>
      <c r="G24" s="246"/>
      <c r="H24" s="246"/>
      <c r="I24" s="246"/>
      <c r="J24" s="247"/>
    </row>
    <row r="25" spans="1:10" ht="15.75" thickBot="1">
      <c r="A25" s="248"/>
      <c r="B25" s="249"/>
      <c r="C25" s="249"/>
      <c r="D25" s="249"/>
      <c r="E25" s="249"/>
      <c r="F25" s="249"/>
      <c r="G25" s="249"/>
      <c r="H25" s="249"/>
      <c r="I25" s="249"/>
      <c r="J25" s="250"/>
    </row>
    <row r="26" ht="15">
      <c r="A26" s="38"/>
    </row>
    <row r="27" spans="1:10" ht="33.75" customHeight="1">
      <c r="A27" s="197" t="s">
        <v>57</v>
      </c>
      <c r="B27" s="197"/>
      <c r="C27" s="197"/>
      <c r="D27" s="197"/>
      <c r="E27" s="197"/>
      <c r="F27" s="197"/>
      <c r="G27" s="197"/>
      <c r="H27" s="197"/>
      <c r="I27" s="197"/>
      <c r="J27" s="197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7">
      <selection activeCell="D7" sqref="D7:I7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63" t="s">
        <v>69</v>
      </c>
      <c r="C1" s="263"/>
      <c r="D1" s="263"/>
      <c r="E1" s="263"/>
      <c r="F1" s="263"/>
      <c r="G1" s="263"/>
      <c r="H1" s="263"/>
      <c r="I1" s="263"/>
    </row>
    <row r="2" spans="2:9" ht="15">
      <c r="B2" s="18"/>
      <c r="C2" s="18"/>
      <c r="D2" s="18"/>
      <c r="E2" s="18"/>
      <c r="F2" s="18"/>
      <c r="G2" s="18"/>
      <c r="H2" s="18"/>
      <c r="I2" s="18"/>
    </row>
    <row r="3" spans="2:9" ht="15">
      <c r="B3" s="8" t="s">
        <v>0</v>
      </c>
      <c r="C3" s="164" t="s">
        <v>71</v>
      </c>
      <c r="D3" s="164"/>
      <c r="E3" s="164"/>
      <c r="F3" s="164"/>
      <c r="G3" s="164"/>
      <c r="H3" s="164"/>
      <c r="I3" s="164"/>
    </row>
    <row r="4" spans="2:9" ht="15">
      <c r="B4" s="8" t="s">
        <v>18</v>
      </c>
      <c r="C4" s="164">
        <v>7022010478</v>
      </c>
      <c r="D4" s="164"/>
      <c r="E4" s="164"/>
      <c r="F4" s="164"/>
      <c r="G4" s="164"/>
      <c r="H4" s="164"/>
      <c r="I4" s="164"/>
    </row>
    <row r="5" spans="2:9" ht="15">
      <c r="B5" s="8" t="s">
        <v>19</v>
      </c>
      <c r="C5" s="164">
        <v>702201001</v>
      </c>
      <c r="D5" s="164"/>
      <c r="E5" s="164"/>
      <c r="F5" s="164"/>
      <c r="G5" s="164"/>
      <c r="H5" s="164"/>
      <c r="I5" s="164"/>
    </row>
    <row r="6" spans="2:9" ht="15">
      <c r="B6" s="8" t="s">
        <v>49</v>
      </c>
      <c r="C6" s="164">
        <v>2011</v>
      </c>
      <c r="D6" s="164"/>
      <c r="E6" s="164"/>
      <c r="F6" s="164"/>
      <c r="G6" s="164"/>
      <c r="H6" s="164"/>
      <c r="I6" s="164"/>
    </row>
    <row r="7" spans="2:9" ht="15">
      <c r="B7" s="4"/>
      <c r="C7" s="4"/>
      <c r="D7" s="4"/>
      <c r="E7" s="4"/>
      <c r="F7" s="4"/>
      <c r="G7" s="4"/>
      <c r="H7" s="4"/>
      <c r="I7" s="4"/>
    </row>
    <row r="8" spans="2:9" ht="63" customHeight="1">
      <c r="B8" s="9" t="s">
        <v>53</v>
      </c>
      <c r="C8" s="262" t="s">
        <v>78</v>
      </c>
      <c r="D8" s="262"/>
      <c r="E8" s="262"/>
      <c r="F8" s="262"/>
      <c r="G8" s="262"/>
      <c r="H8" s="262"/>
      <c r="I8" s="262"/>
    </row>
    <row r="9" spans="2:9" ht="28.5" customHeight="1">
      <c r="B9" s="10" t="s">
        <v>23</v>
      </c>
      <c r="C9" s="262" t="s">
        <v>79</v>
      </c>
      <c r="D9" s="262"/>
      <c r="E9" s="262"/>
      <c r="F9" s="262"/>
      <c r="G9" s="262"/>
      <c r="H9" s="262"/>
      <c r="I9" s="262"/>
    </row>
    <row r="10" spans="2:9" ht="27" customHeight="1">
      <c r="B10" s="10" t="s">
        <v>22</v>
      </c>
      <c r="C10" s="262" t="s">
        <v>80</v>
      </c>
      <c r="D10" s="262"/>
      <c r="E10" s="262"/>
      <c r="F10" s="262"/>
      <c r="G10" s="262"/>
      <c r="H10" s="262"/>
      <c r="I10" s="262"/>
    </row>
    <row r="11" spans="2:9" ht="28.5" customHeight="1">
      <c r="B11" s="10" t="s">
        <v>20</v>
      </c>
      <c r="C11" s="264" t="s">
        <v>81</v>
      </c>
      <c r="D11" s="262"/>
      <c r="E11" s="262"/>
      <c r="F11" s="262"/>
      <c r="G11" s="262"/>
      <c r="H11" s="262"/>
      <c r="I11" s="262"/>
    </row>
    <row r="12" spans="2:9" ht="27" customHeight="1">
      <c r="B12" s="10" t="s">
        <v>21</v>
      </c>
      <c r="C12" s="262"/>
      <c r="D12" s="262"/>
      <c r="E12" s="262"/>
      <c r="F12" s="262"/>
      <c r="G12" s="262"/>
      <c r="H12" s="262"/>
      <c r="I12" s="262"/>
    </row>
    <row r="14" spans="2:12" ht="22.5" customHeight="1">
      <c r="B14" s="265" t="s">
        <v>35</v>
      </c>
      <c r="C14" s="266"/>
      <c r="D14" s="266"/>
      <c r="E14" s="266"/>
      <c r="F14" s="266"/>
      <c r="G14" s="266"/>
      <c r="H14" s="266"/>
      <c r="I14" s="267"/>
      <c r="J14" s="253" t="s">
        <v>70</v>
      </c>
      <c r="K14" s="254"/>
      <c r="L14" s="255"/>
    </row>
    <row r="15" spans="2:12" ht="27" customHeight="1">
      <c r="B15" s="268" t="s">
        <v>36</v>
      </c>
      <c r="C15" s="269"/>
      <c r="D15" s="269"/>
      <c r="E15" s="269"/>
      <c r="F15" s="269"/>
      <c r="G15" s="269"/>
      <c r="H15" s="269"/>
      <c r="I15" s="270"/>
      <c r="J15" s="256"/>
      <c r="K15" s="257"/>
      <c r="L15" s="258"/>
    </row>
    <row r="16" spans="2:12" ht="57.75" customHeight="1">
      <c r="B16" s="271" t="s">
        <v>54</v>
      </c>
      <c r="C16" s="272"/>
      <c r="D16" s="272"/>
      <c r="E16" s="272"/>
      <c r="F16" s="272"/>
      <c r="G16" s="272"/>
      <c r="H16" s="272"/>
      <c r="I16" s="273"/>
      <c r="J16" s="259"/>
      <c r="K16" s="260"/>
      <c r="L16" s="261"/>
    </row>
    <row r="18" spans="2:9" ht="32.25" customHeight="1">
      <c r="B18" s="197" t="s">
        <v>58</v>
      </c>
      <c r="C18" s="197"/>
      <c r="D18" s="197"/>
      <c r="E18" s="197"/>
      <c r="F18" s="197"/>
      <c r="G18" s="197"/>
      <c r="H18" s="197"/>
      <c r="I18" s="197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Gilkomservis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40">
      <selection activeCell="D7" sqref="D7:I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63" t="s">
        <v>63</v>
      </c>
      <c r="C2" s="163"/>
      <c r="D2" s="163"/>
      <c r="E2" s="163"/>
      <c r="F2" s="163"/>
      <c r="G2" s="163"/>
      <c r="H2" s="163"/>
      <c r="I2" s="163"/>
    </row>
    <row r="3" spans="2:9" ht="9" customHeight="1" thickBot="1">
      <c r="B3" s="29"/>
      <c r="C3" s="29"/>
      <c r="D3" s="29"/>
      <c r="E3" s="29"/>
      <c r="F3" s="29"/>
      <c r="G3" s="29"/>
      <c r="H3" s="29"/>
      <c r="I3" s="29"/>
    </row>
    <row r="4" spans="2:9" ht="15.75" thickTop="1">
      <c r="B4" s="135" t="s">
        <v>0</v>
      </c>
      <c r="C4" s="136"/>
      <c r="D4" s="137" t="s">
        <v>71</v>
      </c>
      <c r="E4" s="137"/>
      <c r="F4" s="137"/>
      <c r="G4" s="137"/>
      <c r="H4" s="137"/>
      <c r="I4" s="138"/>
    </row>
    <row r="5" spans="2:9" ht="15">
      <c r="B5" s="141" t="s">
        <v>18</v>
      </c>
      <c r="C5" s="142"/>
      <c r="D5" s="125">
        <v>7022010478</v>
      </c>
      <c r="E5" s="125"/>
      <c r="F5" s="125"/>
      <c r="G5" s="125"/>
      <c r="H5" s="125"/>
      <c r="I5" s="126"/>
    </row>
    <row r="6" spans="2:9" ht="15">
      <c r="B6" s="141" t="s">
        <v>19</v>
      </c>
      <c r="C6" s="142"/>
      <c r="D6" s="125">
        <v>702201001</v>
      </c>
      <c r="E6" s="125"/>
      <c r="F6" s="125"/>
      <c r="G6" s="125"/>
      <c r="H6" s="125"/>
      <c r="I6" s="126"/>
    </row>
    <row r="7" spans="2:9" ht="15.75" thickBot="1">
      <c r="B7" s="133" t="s">
        <v>37</v>
      </c>
      <c r="C7" s="134"/>
      <c r="D7" s="125" t="s">
        <v>72</v>
      </c>
      <c r="E7" s="125"/>
      <c r="F7" s="125"/>
      <c r="G7" s="125"/>
      <c r="H7" s="125"/>
      <c r="I7" s="126"/>
    </row>
    <row r="8" spans="1:9" ht="15.75" thickTop="1">
      <c r="A8" s="158"/>
      <c r="B8" s="129" t="s">
        <v>59</v>
      </c>
      <c r="C8" s="130"/>
      <c r="D8" s="159" t="s">
        <v>76</v>
      </c>
      <c r="E8" s="159"/>
      <c r="F8" s="159"/>
      <c r="G8" s="159"/>
      <c r="H8" s="159"/>
      <c r="I8" s="160"/>
    </row>
    <row r="9" spans="1:9" ht="15">
      <c r="A9" s="158"/>
      <c r="B9" s="139"/>
      <c r="C9" s="140"/>
      <c r="D9" s="161"/>
      <c r="E9" s="161"/>
      <c r="F9" s="161"/>
      <c r="G9" s="161"/>
      <c r="H9" s="161"/>
      <c r="I9" s="162"/>
    </row>
    <row r="10" spans="2:9" ht="27" customHeight="1">
      <c r="B10" s="139" t="s">
        <v>13</v>
      </c>
      <c r="C10" s="140"/>
      <c r="D10" s="147" t="s">
        <v>73</v>
      </c>
      <c r="E10" s="148"/>
      <c r="F10" s="148"/>
      <c r="G10" s="148"/>
      <c r="H10" s="148"/>
      <c r="I10" s="149"/>
    </row>
    <row r="11" spans="2:9" ht="15">
      <c r="B11" s="139" t="s">
        <v>40</v>
      </c>
      <c r="C11" s="140"/>
      <c r="D11" s="131" t="s">
        <v>74</v>
      </c>
      <c r="E11" s="131"/>
      <c r="F11" s="131"/>
      <c r="G11" s="131"/>
      <c r="H11" s="131"/>
      <c r="I11" s="132"/>
    </row>
    <row r="12" spans="2:9" ht="15.75" thickBot="1">
      <c r="B12" s="150" t="s">
        <v>1</v>
      </c>
      <c r="C12" s="151"/>
      <c r="D12" s="144" t="s">
        <v>75</v>
      </c>
      <c r="E12" s="144"/>
      <c r="F12" s="144"/>
      <c r="G12" s="144"/>
      <c r="H12" s="144"/>
      <c r="I12" s="145"/>
    </row>
    <row r="13" spans="2:9" ht="16.5" thickBot="1" thickTop="1">
      <c r="B13" s="152" t="s">
        <v>77</v>
      </c>
      <c r="C13" s="152"/>
      <c r="D13" s="152"/>
      <c r="E13" s="152"/>
      <c r="F13" s="152"/>
      <c r="G13" s="152"/>
      <c r="H13" s="152"/>
      <c r="I13" s="152"/>
    </row>
    <row r="14" spans="2:9" ht="15" customHeight="1" thickBot="1" thickTop="1">
      <c r="B14" s="146" t="s">
        <v>26</v>
      </c>
      <c r="C14" s="146"/>
      <c r="D14" s="146" t="s">
        <v>6</v>
      </c>
      <c r="E14" s="146" t="s">
        <v>11</v>
      </c>
      <c r="F14" s="146"/>
      <c r="G14" s="146"/>
      <c r="H14" s="146"/>
      <c r="I14" s="146" t="s">
        <v>14</v>
      </c>
    </row>
    <row r="15" spans="2:9" ht="49.5" customHeight="1" thickBot="1" thickTop="1">
      <c r="B15" s="146"/>
      <c r="C15" s="146"/>
      <c r="D15" s="146"/>
      <c r="E15" s="36" t="s">
        <v>7</v>
      </c>
      <c r="F15" s="36" t="s">
        <v>8</v>
      </c>
      <c r="G15" s="36" t="s">
        <v>9</v>
      </c>
      <c r="H15" s="36" t="s">
        <v>10</v>
      </c>
      <c r="I15" s="146"/>
    </row>
    <row r="16" spans="2:9" ht="16.5" thickBot="1" thickTop="1">
      <c r="B16" s="143" t="s">
        <v>24</v>
      </c>
      <c r="C16" s="30" t="s">
        <v>12</v>
      </c>
      <c r="D16" s="31">
        <v>1465.89</v>
      </c>
      <c r="E16" s="32"/>
      <c r="F16" s="32"/>
      <c r="G16" s="32"/>
      <c r="H16" s="32"/>
      <c r="I16" s="33"/>
    </row>
    <row r="17" spans="2:9" ht="16.5" thickBot="1" thickTop="1">
      <c r="B17" s="143"/>
      <c r="C17" s="34" t="s">
        <v>31</v>
      </c>
      <c r="D17" s="32">
        <v>975.36</v>
      </c>
      <c r="E17" s="35"/>
      <c r="F17" s="35"/>
      <c r="G17" s="35"/>
      <c r="H17" s="35"/>
      <c r="I17" s="32"/>
    </row>
    <row r="18" spans="2:9" ht="16.5" thickBot="1" thickTop="1">
      <c r="B18" s="128" t="s">
        <v>25</v>
      </c>
      <c r="C18" s="30" t="s">
        <v>12</v>
      </c>
      <c r="D18" s="31">
        <v>1465.89</v>
      </c>
      <c r="E18" s="35"/>
      <c r="F18" s="35"/>
      <c r="G18" s="35"/>
      <c r="H18" s="35"/>
      <c r="I18" s="32"/>
    </row>
    <row r="19" spans="2:9" ht="27" thickBot="1" thickTop="1">
      <c r="B19" s="128"/>
      <c r="C19" s="30" t="s">
        <v>31</v>
      </c>
      <c r="D19" s="32">
        <v>975.36</v>
      </c>
      <c r="E19" s="35"/>
      <c r="F19" s="35"/>
      <c r="G19" s="35"/>
      <c r="H19" s="35"/>
      <c r="I19" s="32"/>
    </row>
    <row r="20" spans="2:9" ht="16.5" thickBot="1" thickTop="1">
      <c r="B20" s="127" t="s">
        <v>50</v>
      </c>
      <c r="C20" s="127"/>
      <c r="D20" s="127"/>
      <c r="E20" s="127"/>
      <c r="F20" s="127"/>
      <c r="G20" s="127"/>
      <c r="H20" s="127"/>
      <c r="I20" s="127"/>
    </row>
    <row r="21" spans="2:9" ht="16.5" thickBot="1" thickTop="1">
      <c r="B21" s="143" t="s">
        <v>24</v>
      </c>
      <c r="C21" s="30" t="s">
        <v>32</v>
      </c>
      <c r="D21" s="31"/>
      <c r="E21" s="32"/>
      <c r="F21" s="32"/>
      <c r="G21" s="32"/>
      <c r="H21" s="32"/>
      <c r="I21" s="33"/>
    </row>
    <row r="22" spans="2:9" ht="16.5" thickBot="1" thickTop="1">
      <c r="B22" s="143"/>
      <c r="C22" s="34" t="s">
        <v>33</v>
      </c>
      <c r="D22" s="32"/>
      <c r="E22" s="35"/>
      <c r="F22" s="35"/>
      <c r="G22" s="35"/>
      <c r="H22" s="35"/>
      <c r="I22" s="32"/>
    </row>
    <row r="23" spans="2:9" ht="16.5" thickBot="1" thickTop="1">
      <c r="B23" s="128" t="s">
        <v>25</v>
      </c>
      <c r="C23" s="30" t="s">
        <v>32</v>
      </c>
      <c r="D23" s="32"/>
      <c r="E23" s="35"/>
      <c r="F23" s="35"/>
      <c r="G23" s="35"/>
      <c r="H23" s="35"/>
      <c r="I23" s="32"/>
    </row>
    <row r="24" spans="2:9" ht="16.5" thickBot="1" thickTop="1">
      <c r="B24" s="128"/>
      <c r="C24" s="30" t="s">
        <v>33</v>
      </c>
      <c r="D24" s="35"/>
      <c r="E24" s="35"/>
      <c r="F24" s="35"/>
      <c r="G24" s="35"/>
      <c r="H24" s="35"/>
      <c r="I24" s="32"/>
    </row>
    <row r="25" spans="2:9" ht="16.5" thickBot="1" thickTop="1">
      <c r="B25" s="127" t="s">
        <v>51</v>
      </c>
      <c r="C25" s="127"/>
      <c r="D25" s="127"/>
      <c r="E25" s="127"/>
      <c r="F25" s="127"/>
      <c r="G25" s="127"/>
      <c r="H25" s="127"/>
      <c r="I25" s="127"/>
    </row>
    <row r="26" spans="2:9" ht="16.5" thickBot="1" thickTop="1">
      <c r="B26" s="128" t="s">
        <v>24</v>
      </c>
      <c r="C26" s="30" t="s">
        <v>32</v>
      </c>
      <c r="D26" s="31"/>
      <c r="E26" s="32"/>
      <c r="F26" s="32"/>
      <c r="G26" s="32"/>
      <c r="H26" s="32"/>
      <c r="I26" s="33"/>
    </row>
    <row r="27" spans="2:9" ht="16.5" thickBot="1" thickTop="1">
      <c r="B27" s="128"/>
      <c r="C27" s="34" t="s">
        <v>33</v>
      </c>
      <c r="D27" s="32"/>
      <c r="E27" s="35"/>
      <c r="F27" s="35"/>
      <c r="G27" s="35"/>
      <c r="H27" s="35"/>
      <c r="I27" s="32"/>
    </row>
    <row r="28" spans="2:9" ht="16.5" thickBot="1" thickTop="1">
      <c r="B28" s="128" t="s">
        <v>25</v>
      </c>
      <c r="C28" s="30" t="s">
        <v>32</v>
      </c>
      <c r="D28" s="32"/>
      <c r="E28" s="35"/>
      <c r="F28" s="35"/>
      <c r="G28" s="35"/>
      <c r="H28" s="35"/>
      <c r="I28" s="32"/>
    </row>
    <row r="29" spans="2:9" ht="16.5" thickBot="1" thickTop="1">
      <c r="B29" s="128"/>
      <c r="C29" s="30" t="s">
        <v>33</v>
      </c>
      <c r="D29" s="35"/>
      <c r="E29" s="35"/>
      <c r="F29" s="35"/>
      <c r="G29" s="35"/>
      <c r="H29" s="35"/>
      <c r="I29" s="32"/>
    </row>
    <row r="30" spans="2:9" ht="25.5" customHeight="1" thickBot="1" thickTop="1">
      <c r="B30" s="37"/>
      <c r="C30" s="37"/>
      <c r="D30" s="37"/>
      <c r="E30" s="37"/>
      <c r="F30" s="37"/>
      <c r="G30" s="37"/>
      <c r="H30" s="37"/>
      <c r="I30" s="37"/>
    </row>
    <row r="31" spans="2:9" ht="15.75" thickTop="1">
      <c r="B31" s="135" t="s">
        <v>0</v>
      </c>
      <c r="C31" s="136"/>
      <c r="D31" s="137" t="s">
        <v>71</v>
      </c>
      <c r="E31" s="137"/>
      <c r="F31" s="137"/>
      <c r="G31" s="137"/>
      <c r="H31" s="137"/>
      <c r="I31" s="138"/>
    </row>
    <row r="32" spans="2:9" ht="15">
      <c r="B32" s="141" t="s">
        <v>18</v>
      </c>
      <c r="C32" s="142"/>
      <c r="D32" s="125">
        <v>7022010478</v>
      </c>
      <c r="E32" s="125"/>
      <c r="F32" s="125"/>
      <c r="G32" s="125"/>
      <c r="H32" s="125"/>
      <c r="I32" s="126"/>
    </row>
    <row r="33" spans="2:9" ht="15">
      <c r="B33" s="141" t="s">
        <v>19</v>
      </c>
      <c r="C33" s="142"/>
      <c r="D33" s="125">
        <v>702201001</v>
      </c>
      <c r="E33" s="125"/>
      <c r="F33" s="125"/>
      <c r="G33" s="125"/>
      <c r="H33" s="125"/>
      <c r="I33" s="126"/>
    </row>
    <row r="34" spans="2:9" ht="15.75" thickBot="1">
      <c r="B34" s="133" t="s">
        <v>37</v>
      </c>
      <c r="C34" s="134"/>
      <c r="D34" s="125" t="s">
        <v>72</v>
      </c>
      <c r="E34" s="125"/>
      <c r="F34" s="125"/>
      <c r="G34" s="125"/>
      <c r="H34" s="125"/>
      <c r="I34" s="126"/>
    </row>
    <row r="35" spans="1:9" ht="48.75" customHeight="1" thickTop="1">
      <c r="A35" s="16"/>
      <c r="B35" s="129" t="s">
        <v>60</v>
      </c>
      <c r="C35" s="130"/>
      <c r="D35" s="159">
        <v>0</v>
      </c>
      <c r="E35" s="159"/>
      <c r="F35" s="159"/>
      <c r="G35" s="159"/>
      <c r="H35" s="159"/>
      <c r="I35" s="160"/>
    </row>
    <row r="36" spans="2:9" ht="28.5" customHeight="1">
      <c r="B36" s="139" t="s">
        <v>13</v>
      </c>
      <c r="C36" s="140"/>
      <c r="D36" s="131">
        <v>0</v>
      </c>
      <c r="E36" s="131"/>
      <c r="F36" s="131"/>
      <c r="G36" s="131"/>
      <c r="H36" s="131"/>
      <c r="I36" s="132"/>
    </row>
    <row r="37" spans="2:9" ht="16.5" customHeight="1">
      <c r="B37" s="139" t="s">
        <v>38</v>
      </c>
      <c r="C37" s="140"/>
      <c r="D37" s="131">
        <v>0</v>
      </c>
      <c r="E37" s="131"/>
      <c r="F37" s="131"/>
      <c r="G37" s="131"/>
      <c r="H37" s="131"/>
      <c r="I37" s="132"/>
    </row>
    <row r="38" spans="2:9" ht="16.5" customHeight="1" thickBot="1">
      <c r="B38" s="153" t="s">
        <v>1</v>
      </c>
      <c r="C38" s="154"/>
      <c r="D38" s="155">
        <v>0</v>
      </c>
      <c r="E38" s="155"/>
      <c r="F38" s="155"/>
      <c r="G38" s="155"/>
      <c r="H38" s="155"/>
      <c r="I38" s="156"/>
    </row>
    <row r="39" spans="2:9" ht="28.5" customHeight="1" thickBot="1" thickTop="1">
      <c r="B39" s="143" t="s">
        <v>39</v>
      </c>
      <c r="C39" s="143"/>
      <c r="D39" s="127">
        <v>0</v>
      </c>
      <c r="E39" s="127"/>
      <c r="F39" s="127"/>
      <c r="G39" s="127"/>
      <c r="H39" s="127"/>
      <c r="I39" s="127"/>
    </row>
    <row r="40" spans="2:9" ht="28.5" customHeight="1" thickBot="1" thickTop="1">
      <c r="B40" s="37"/>
      <c r="C40" s="37"/>
      <c r="D40" s="37"/>
      <c r="E40" s="37"/>
      <c r="F40" s="37"/>
      <c r="G40" s="37"/>
      <c r="H40" s="37"/>
      <c r="I40" s="37"/>
    </row>
    <row r="41" spans="2:9" ht="15.75" thickTop="1">
      <c r="B41" s="135" t="s">
        <v>0</v>
      </c>
      <c r="C41" s="136"/>
      <c r="D41" s="137" t="s">
        <v>71</v>
      </c>
      <c r="E41" s="137"/>
      <c r="F41" s="137"/>
      <c r="G41" s="137"/>
      <c r="H41" s="137"/>
      <c r="I41" s="138"/>
    </row>
    <row r="42" spans="2:9" ht="15">
      <c r="B42" s="141" t="s">
        <v>18</v>
      </c>
      <c r="C42" s="142"/>
      <c r="D42" s="125">
        <v>7022010478</v>
      </c>
      <c r="E42" s="125"/>
      <c r="F42" s="125"/>
      <c r="G42" s="125"/>
      <c r="H42" s="125"/>
      <c r="I42" s="126"/>
    </row>
    <row r="43" spans="2:9" ht="15">
      <c r="B43" s="141" t="s">
        <v>19</v>
      </c>
      <c r="C43" s="142"/>
      <c r="D43" s="125">
        <v>702201001</v>
      </c>
      <c r="E43" s="125"/>
      <c r="F43" s="125"/>
      <c r="G43" s="125"/>
      <c r="H43" s="125"/>
      <c r="I43" s="126"/>
    </row>
    <row r="44" spans="2:9" ht="15.75" thickBot="1">
      <c r="B44" s="133" t="s">
        <v>37</v>
      </c>
      <c r="C44" s="134"/>
      <c r="D44" s="125" t="s">
        <v>72</v>
      </c>
      <c r="E44" s="125"/>
      <c r="F44" s="125"/>
      <c r="G44" s="125"/>
      <c r="H44" s="125"/>
      <c r="I44" s="126"/>
    </row>
    <row r="45" spans="1:9" ht="30.75" customHeight="1" thickTop="1">
      <c r="A45" s="158"/>
      <c r="B45" s="129" t="s">
        <v>61</v>
      </c>
      <c r="C45" s="130"/>
      <c r="D45" s="159">
        <v>0</v>
      </c>
      <c r="E45" s="159"/>
      <c r="F45" s="159"/>
      <c r="G45" s="159"/>
      <c r="H45" s="159"/>
      <c r="I45" s="160"/>
    </row>
    <row r="46" spans="1:9" ht="15" customHeight="1">
      <c r="A46" s="158"/>
      <c r="B46" s="139"/>
      <c r="C46" s="140"/>
      <c r="D46" s="161"/>
      <c r="E46" s="161"/>
      <c r="F46" s="161"/>
      <c r="G46" s="161"/>
      <c r="H46" s="161"/>
      <c r="I46" s="162"/>
    </row>
    <row r="47" spans="2:9" ht="30.75" customHeight="1">
      <c r="B47" s="139" t="s">
        <v>13</v>
      </c>
      <c r="C47" s="140"/>
      <c r="D47" s="131">
        <v>0</v>
      </c>
      <c r="E47" s="131"/>
      <c r="F47" s="131"/>
      <c r="G47" s="131"/>
      <c r="H47" s="131"/>
      <c r="I47" s="132"/>
    </row>
    <row r="48" spans="2:9" ht="15">
      <c r="B48" s="139" t="s">
        <v>38</v>
      </c>
      <c r="C48" s="140"/>
      <c r="D48" s="131">
        <v>0</v>
      </c>
      <c r="E48" s="131"/>
      <c r="F48" s="131"/>
      <c r="G48" s="131"/>
      <c r="H48" s="131"/>
      <c r="I48" s="132"/>
    </row>
    <row r="49" spans="2:9" ht="15.75" thickBot="1">
      <c r="B49" s="150" t="s">
        <v>1</v>
      </c>
      <c r="C49" s="151"/>
      <c r="D49" s="144">
        <v>0</v>
      </c>
      <c r="E49" s="144"/>
      <c r="F49" s="144"/>
      <c r="G49" s="144"/>
      <c r="H49" s="144"/>
      <c r="I49" s="145"/>
    </row>
    <row r="50" spans="2:9" ht="28.5" customHeight="1" thickBot="1" thickTop="1">
      <c r="B50" s="143" t="s">
        <v>15</v>
      </c>
      <c r="C50" s="143"/>
      <c r="D50" s="127">
        <v>0</v>
      </c>
      <c r="E50" s="127"/>
      <c r="F50" s="127"/>
      <c r="G50" s="127"/>
      <c r="H50" s="127"/>
      <c r="I50" s="127"/>
    </row>
    <row r="51" spans="2:9" ht="15.75" thickTop="1">
      <c r="B51" s="37"/>
      <c r="C51" s="37"/>
      <c r="D51" s="37"/>
      <c r="E51" s="37"/>
      <c r="F51" s="37"/>
      <c r="G51" s="37"/>
      <c r="H51" s="37"/>
      <c r="I51" s="37"/>
    </row>
    <row r="52" spans="2:9" ht="31.5" customHeight="1">
      <c r="B52" s="157" t="s">
        <v>55</v>
      </c>
      <c r="C52" s="157"/>
      <c r="D52" s="157"/>
      <c r="E52" s="157"/>
      <c r="F52" s="157"/>
      <c r="G52" s="157"/>
      <c r="H52" s="157"/>
      <c r="I52" s="157"/>
    </row>
    <row r="53" spans="2:9" ht="51.75" customHeight="1">
      <c r="B53" s="157" t="s">
        <v>64</v>
      </c>
      <c r="C53" s="157"/>
      <c r="D53" s="157"/>
      <c r="E53" s="157"/>
      <c r="F53" s="157"/>
      <c r="G53" s="157"/>
      <c r="H53" s="157"/>
      <c r="I53" s="157"/>
    </row>
    <row r="54" spans="2:9" ht="15">
      <c r="B54" s="29"/>
      <c r="C54" s="29"/>
      <c r="D54" s="29"/>
      <c r="E54" s="29"/>
      <c r="F54" s="29"/>
      <c r="G54" s="29"/>
      <c r="H54" s="29"/>
      <c r="I54" s="29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D11:I11"/>
    <mergeCell ref="B12:C12"/>
    <mergeCell ref="B13:I13"/>
    <mergeCell ref="B14:C15"/>
    <mergeCell ref="B16:B17"/>
    <mergeCell ref="I14:I15"/>
    <mergeCell ref="B11:C11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41:C41"/>
    <mergeCell ref="D41:I41"/>
    <mergeCell ref="B36:C36"/>
    <mergeCell ref="D36:I36"/>
    <mergeCell ref="B37:C37"/>
    <mergeCell ref="D33:I33"/>
    <mergeCell ref="D32:I32"/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7" sqref="C7:I7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6" t="s">
        <v>65</v>
      </c>
      <c r="B2" s="187"/>
      <c r="C2" s="187"/>
      <c r="D2" s="187"/>
    </row>
    <row r="3" ht="15.75" thickBot="1"/>
    <row r="4" spans="1:4" ht="15.75" thickTop="1">
      <c r="A4" s="182" t="s">
        <v>0</v>
      </c>
      <c r="B4" s="183"/>
      <c r="C4" s="169" t="s">
        <v>71</v>
      </c>
      <c r="D4" s="170"/>
    </row>
    <row r="5" spans="1:4" ht="15">
      <c r="A5" s="166" t="s">
        <v>43</v>
      </c>
      <c r="B5" s="167"/>
      <c r="C5" s="164">
        <v>7022010478</v>
      </c>
      <c r="D5" s="165"/>
    </row>
    <row r="6" spans="1:4" ht="15">
      <c r="A6" s="166" t="s">
        <v>19</v>
      </c>
      <c r="B6" s="167"/>
      <c r="C6" s="164">
        <v>702201001</v>
      </c>
      <c r="D6" s="165"/>
    </row>
    <row r="7" spans="1:4" ht="15.75" thickBot="1">
      <c r="A7" s="166" t="s">
        <v>44</v>
      </c>
      <c r="B7" s="167"/>
      <c r="C7" s="164" t="s">
        <v>72</v>
      </c>
      <c r="D7" s="165"/>
    </row>
    <row r="8" spans="1:4" ht="29.25" customHeight="1" thickTop="1">
      <c r="A8" s="192" t="s">
        <v>41</v>
      </c>
      <c r="B8" s="193"/>
      <c r="C8" s="194">
        <v>0</v>
      </c>
      <c r="D8" s="195"/>
    </row>
    <row r="9" spans="1:4" ht="32.25" customHeight="1">
      <c r="A9" s="177" t="s">
        <v>13</v>
      </c>
      <c r="B9" s="178"/>
      <c r="C9" s="171">
        <v>0</v>
      </c>
      <c r="D9" s="172"/>
    </row>
    <row r="10" spans="1:4" ht="15">
      <c r="A10" s="184" t="s">
        <v>45</v>
      </c>
      <c r="B10" s="185"/>
      <c r="C10" s="171">
        <v>0</v>
      </c>
      <c r="D10" s="172"/>
    </row>
    <row r="11" spans="1:4" ht="15.75" thickBot="1">
      <c r="A11" s="188" t="s">
        <v>1</v>
      </c>
      <c r="B11" s="189"/>
      <c r="C11" s="190">
        <v>0</v>
      </c>
      <c r="D11" s="191"/>
    </row>
    <row r="12" spans="1:4" ht="16.5" thickBot="1" thickTop="1">
      <c r="A12" s="168" t="s">
        <v>34</v>
      </c>
      <c r="B12" s="168"/>
      <c r="C12" s="168" t="s">
        <v>5</v>
      </c>
      <c r="D12" s="168"/>
    </row>
    <row r="13" spans="1:4" ht="15" customHeight="1" thickBot="1" thickTop="1">
      <c r="A13" s="180" t="s">
        <v>42</v>
      </c>
      <c r="B13" s="180"/>
      <c r="C13" s="181"/>
      <c r="D13" s="181"/>
    </row>
    <row r="14" spans="1:4" ht="16.5" thickBot="1" thickTop="1">
      <c r="A14" s="180"/>
      <c r="B14" s="180"/>
      <c r="C14" s="181"/>
      <c r="D14" s="181"/>
    </row>
    <row r="15" ht="29.25" customHeight="1" thickBot="1" thickTop="1"/>
    <row r="16" spans="1:4" ht="15.75" thickTop="1">
      <c r="A16" s="182" t="s">
        <v>0</v>
      </c>
      <c r="B16" s="183"/>
      <c r="C16" s="169" t="s">
        <v>71</v>
      </c>
      <c r="D16" s="170"/>
    </row>
    <row r="17" spans="1:4" ht="15">
      <c r="A17" s="166" t="s">
        <v>43</v>
      </c>
      <c r="B17" s="167"/>
      <c r="C17" s="164">
        <v>7022010478</v>
      </c>
      <c r="D17" s="165"/>
    </row>
    <row r="18" spans="1:4" ht="15">
      <c r="A18" s="166" t="s">
        <v>19</v>
      </c>
      <c r="B18" s="167"/>
      <c r="C18" s="164">
        <v>702201001</v>
      </c>
      <c r="D18" s="165"/>
    </row>
    <row r="19" spans="1:4" ht="15">
      <c r="A19" s="166" t="s">
        <v>44</v>
      </c>
      <c r="B19" s="167"/>
      <c r="C19" s="164" t="s">
        <v>72</v>
      </c>
      <c r="D19" s="165"/>
    </row>
    <row r="20" spans="1:4" ht="29.25" customHeight="1">
      <c r="A20" s="173" t="s">
        <v>48</v>
      </c>
      <c r="B20" s="174"/>
      <c r="C20" s="175">
        <v>0</v>
      </c>
      <c r="D20" s="176"/>
    </row>
    <row r="21" spans="1:4" ht="32.25" customHeight="1">
      <c r="A21" s="177" t="s">
        <v>13</v>
      </c>
      <c r="B21" s="178"/>
      <c r="C21" s="171">
        <v>0</v>
      </c>
      <c r="D21" s="172"/>
    </row>
    <row r="22" spans="1:4" ht="15">
      <c r="A22" s="184" t="s">
        <v>46</v>
      </c>
      <c r="B22" s="185"/>
      <c r="C22" s="171">
        <v>0</v>
      </c>
      <c r="D22" s="172"/>
    </row>
    <row r="23" spans="1:4" ht="15.75" thickBot="1">
      <c r="A23" s="184" t="s">
        <v>1</v>
      </c>
      <c r="B23" s="185"/>
      <c r="C23" s="171">
        <v>0</v>
      </c>
      <c r="D23" s="172"/>
    </row>
    <row r="24" spans="1:4" ht="16.5" thickBot="1" thickTop="1">
      <c r="A24" s="168" t="s">
        <v>34</v>
      </c>
      <c r="B24" s="168"/>
      <c r="C24" s="168" t="s">
        <v>5</v>
      </c>
      <c r="D24" s="168"/>
    </row>
    <row r="25" spans="1:4" ht="16.5" thickBot="1" thickTop="1">
      <c r="A25" s="180" t="s">
        <v>47</v>
      </c>
      <c r="B25" s="180"/>
      <c r="C25" s="181">
        <v>0</v>
      </c>
      <c r="D25" s="181"/>
    </row>
    <row r="26" spans="1:4" ht="16.5" thickBot="1" thickTop="1">
      <c r="A26" s="180"/>
      <c r="B26" s="180"/>
      <c r="C26" s="181"/>
      <c r="D26" s="181"/>
    </row>
    <row r="27" ht="15.75" thickTop="1"/>
    <row r="29" spans="1:9" ht="33" customHeight="1">
      <c r="A29" s="179" t="s">
        <v>55</v>
      </c>
      <c r="B29" s="179"/>
      <c r="C29" s="179"/>
      <c r="D29" s="179"/>
      <c r="E29" s="15"/>
      <c r="F29" s="15"/>
      <c r="G29" s="15"/>
      <c r="H29" s="15"/>
      <c r="I29" s="15"/>
    </row>
    <row r="30" spans="1:9" ht="64.5" customHeight="1">
      <c r="A30" s="179" t="s">
        <v>66</v>
      </c>
      <c r="B30" s="179"/>
      <c r="C30" s="179"/>
      <c r="D30" s="179"/>
      <c r="E30" s="15"/>
      <c r="F30" s="15"/>
      <c r="G30" s="15"/>
      <c r="H30" s="15"/>
      <c r="I30" s="15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3">
      <selection activeCell="D7" sqref="D7:I7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6" t="s">
        <v>67</v>
      </c>
      <c r="B2" s="196"/>
      <c r="C2" s="2"/>
    </row>
    <row r="3" spans="1:3" ht="15.75" thickTop="1">
      <c r="A3" s="19" t="s">
        <v>0</v>
      </c>
      <c r="B3" s="39" t="s">
        <v>71</v>
      </c>
      <c r="C3" s="1"/>
    </row>
    <row r="4" spans="1:2" ht="15">
      <c r="A4" s="20" t="s">
        <v>18</v>
      </c>
      <c r="B4" s="21">
        <v>7022010478</v>
      </c>
    </row>
    <row r="5" spans="1:2" ht="15">
      <c r="A5" s="20" t="s">
        <v>19</v>
      </c>
      <c r="B5" s="21">
        <v>702201001</v>
      </c>
    </row>
    <row r="6" spans="1:2" ht="15.75" thickBot="1">
      <c r="A6" s="20" t="s">
        <v>44</v>
      </c>
      <c r="B6" s="21" t="s">
        <v>72</v>
      </c>
    </row>
    <row r="7" spans="1:2" ht="75.75" thickTop="1">
      <c r="A7" s="22" t="s">
        <v>52</v>
      </c>
      <c r="B7" s="23">
        <v>0</v>
      </c>
    </row>
    <row r="8" spans="1:2" ht="30">
      <c r="A8" s="24" t="s">
        <v>13</v>
      </c>
      <c r="B8" s="25">
        <v>0</v>
      </c>
    </row>
    <row r="9" spans="1:2" ht="15">
      <c r="A9" s="26" t="s">
        <v>45</v>
      </c>
      <c r="B9" s="25">
        <v>0</v>
      </c>
    </row>
    <row r="10" spans="1:2" ht="15.75" thickBot="1">
      <c r="A10" s="27" t="s">
        <v>1</v>
      </c>
      <c r="B10" s="28">
        <v>0</v>
      </c>
    </row>
    <row r="11" spans="1:2" ht="16.5" thickBot="1" thickTop="1">
      <c r="A11" s="5" t="s">
        <v>34</v>
      </c>
      <c r="B11" s="5" t="s">
        <v>5</v>
      </c>
    </row>
    <row r="12" spans="1:2" ht="52.5" customHeight="1" thickBot="1" thickTop="1">
      <c r="A12" s="6" t="s">
        <v>16</v>
      </c>
      <c r="B12" s="7">
        <v>0</v>
      </c>
    </row>
    <row r="13" ht="16.5" thickBot="1" thickTop="1"/>
    <row r="14" spans="1:3" ht="15.75" thickTop="1">
      <c r="A14" s="19" t="s">
        <v>0</v>
      </c>
      <c r="B14" s="39" t="s">
        <v>71</v>
      </c>
      <c r="C14" s="1"/>
    </row>
    <row r="15" spans="1:2" ht="15">
      <c r="A15" s="20" t="s">
        <v>18</v>
      </c>
      <c r="B15" s="21">
        <v>7022010478</v>
      </c>
    </row>
    <row r="16" spans="1:2" ht="15">
      <c r="A16" s="20" t="s">
        <v>19</v>
      </c>
      <c r="B16" s="21">
        <v>702201001</v>
      </c>
    </row>
    <row r="17" spans="1:2" ht="15.75" thickBot="1">
      <c r="A17" s="20" t="s">
        <v>44</v>
      </c>
      <c r="B17" s="21" t="s">
        <v>72</v>
      </c>
    </row>
    <row r="18" spans="1:2" ht="62.25" customHeight="1" thickTop="1">
      <c r="A18" s="22" t="s">
        <v>56</v>
      </c>
      <c r="B18" s="23">
        <v>0</v>
      </c>
    </row>
    <row r="19" spans="1:2" ht="30">
      <c r="A19" s="24" t="s">
        <v>13</v>
      </c>
      <c r="B19" s="25">
        <v>0</v>
      </c>
    </row>
    <row r="20" spans="1:2" ht="15">
      <c r="A20" s="26" t="s">
        <v>45</v>
      </c>
      <c r="B20" s="25">
        <v>0</v>
      </c>
    </row>
    <row r="21" spans="1:2" ht="15.75" thickBot="1">
      <c r="A21" s="27" t="s">
        <v>1</v>
      </c>
      <c r="B21" s="28">
        <v>0</v>
      </c>
    </row>
    <row r="22" spans="1:2" ht="16.5" thickBot="1" thickTop="1">
      <c r="A22" s="5" t="s">
        <v>34</v>
      </c>
      <c r="B22" s="5" t="s">
        <v>5</v>
      </c>
    </row>
    <row r="23" spans="1:2" ht="42" customHeight="1" thickBot="1" thickTop="1">
      <c r="A23" s="6" t="s">
        <v>17</v>
      </c>
      <c r="B23" s="7">
        <v>0</v>
      </c>
    </row>
    <row r="24" ht="15.75" thickTop="1"/>
    <row r="25" spans="1:4" ht="36" customHeight="1">
      <c r="A25" s="197" t="s">
        <v>55</v>
      </c>
      <c r="B25" s="197"/>
      <c r="C25" s="15"/>
      <c r="D25" s="15"/>
    </row>
    <row r="26" spans="1:4" ht="60.75" customHeight="1">
      <c r="A26" s="197" t="s">
        <v>66</v>
      </c>
      <c r="B26" s="197"/>
      <c r="C26" s="15"/>
      <c r="D26" s="1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37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86" t="s">
        <v>83</v>
      </c>
      <c r="B2" s="198"/>
    </row>
    <row r="3" ht="14.25" customHeight="1"/>
    <row r="4" spans="1:2" ht="15">
      <c r="A4" s="41" t="s">
        <v>0</v>
      </c>
      <c r="B4" s="111" t="s">
        <v>71</v>
      </c>
    </row>
    <row r="5" spans="1:2" ht="15">
      <c r="A5" s="41" t="s">
        <v>18</v>
      </c>
      <c r="B5" s="112">
        <v>7022010478</v>
      </c>
    </row>
    <row r="6" spans="1:2" ht="15">
      <c r="A6" s="41" t="s">
        <v>19</v>
      </c>
      <c r="B6" s="112">
        <v>702201001</v>
      </c>
    </row>
    <row r="7" spans="1:2" ht="15">
      <c r="A7" s="41" t="s">
        <v>44</v>
      </c>
      <c r="B7" s="112" t="s">
        <v>80</v>
      </c>
    </row>
    <row r="8" spans="1:2" ht="15">
      <c r="A8" s="41" t="s">
        <v>84</v>
      </c>
      <c r="B8" s="112">
        <v>2011</v>
      </c>
    </row>
    <row r="9" ht="15">
      <c r="B9" s="113"/>
    </row>
    <row r="10" ht="14.25" customHeight="1" thickBot="1">
      <c r="B10" s="113"/>
    </row>
    <row r="11" spans="1:2" ht="16.5" thickBot="1" thickTop="1">
      <c r="A11" s="43" t="s">
        <v>85</v>
      </c>
      <c r="B11" s="114" t="s">
        <v>5</v>
      </c>
    </row>
    <row r="12" spans="1:2" ht="31.5" customHeight="1" thickBot="1" thickTop="1">
      <c r="A12" s="45" t="s">
        <v>86</v>
      </c>
      <c r="B12" s="117" t="s">
        <v>246</v>
      </c>
    </row>
    <row r="13" spans="1:2" ht="16.5" thickBot="1" thickTop="1">
      <c r="A13" s="45" t="s">
        <v>87</v>
      </c>
      <c r="B13" s="115">
        <v>85195.043</v>
      </c>
    </row>
    <row r="14" spans="1:2" ht="48.75" customHeight="1" thickTop="1">
      <c r="A14" s="46" t="s">
        <v>88</v>
      </c>
      <c r="B14" s="116">
        <f>79504.4+7168.2</f>
        <v>86672.59999999999</v>
      </c>
    </row>
    <row r="15" spans="1:2" ht="30">
      <c r="A15" s="48" t="s">
        <v>89</v>
      </c>
      <c r="B15" s="49">
        <v>6048.153</v>
      </c>
    </row>
    <row r="16" spans="1:2" ht="15">
      <c r="A16" s="48" t="s">
        <v>90</v>
      </c>
      <c r="B16" s="49">
        <f>32544.789</f>
        <v>32544.789</v>
      </c>
    </row>
    <row r="17" spans="1:2" ht="45">
      <c r="A17" s="48" t="s">
        <v>91</v>
      </c>
      <c r="B17" s="49">
        <v>7047.995</v>
      </c>
    </row>
    <row r="18" spans="1:2" ht="15">
      <c r="A18" s="50" t="s">
        <v>92</v>
      </c>
      <c r="B18" s="118">
        <f>B17/B19</f>
        <v>3.168962757467166</v>
      </c>
    </row>
    <row r="19" spans="1:2" ht="15">
      <c r="A19" s="50" t="s">
        <v>93</v>
      </c>
      <c r="B19" s="49">
        <v>2224.07</v>
      </c>
    </row>
    <row r="20" spans="1:2" ht="35.25" customHeight="1">
      <c r="A20" s="48" t="s">
        <v>94</v>
      </c>
      <c r="B20" s="49">
        <v>932.991</v>
      </c>
    </row>
    <row r="21" spans="1:2" ht="30">
      <c r="A21" s="48" t="s">
        <v>95</v>
      </c>
      <c r="B21" s="49"/>
    </row>
    <row r="22" spans="1:2" ht="45">
      <c r="A22" s="48" t="s">
        <v>96</v>
      </c>
      <c r="B22" s="49">
        <f>18766.143+6380.488+37.532</f>
        <v>25184.163</v>
      </c>
    </row>
    <row r="23" spans="1:2" ht="45">
      <c r="A23" s="48" t="s">
        <v>97</v>
      </c>
      <c r="B23" s="49">
        <v>8.195</v>
      </c>
    </row>
    <row r="24" spans="1:2" ht="30">
      <c r="A24" s="48" t="s">
        <v>98</v>
      </c>
      <c r="B24" s="49">
        <f>867.263+87.889+3918.453</f>
        <v>4873.605</v>
      </c>
    </row>
    <row r="25" spans="1:2" ht="30">
      <c r="A25" s="51" t="s">
        <v>99</v>
      </c>
      <c r="B25" s="49"/>
    </row>
    <row r="26" spans="1:2" ht="30">
      <c r="A26" s="48" t="s">
        <v>100</v>
      </c>
      <c r="B26" s="49">
        <v>6998.786</v>
      </c>
    </row>
    <row r="27" spans="1:2" ht="30">
      <c r="A27" s="51" t="s">
        <v>101</v>
      </c>
      <c r="B27" s="49"/>
    </row>
    <row r="28" spans="1:2" ht="30">
      <c r="A28" s="48" t="s">
        <v>102</v>
      </c>
      <c r="B28" s="49">
        <f>1309.936+893.745</f>
        <v>2203.681</v>
      </c>
    </row>
    <row r="29" spans="1:2" ht="63" thickBot="1">
      <c r="A29" s="52" t="s">
        <v>103</v>
      </c>
      <c r="B29" s="53">
        <v>534.237</v>
      </c>
    </row>
    <row r="30" spans="1:2" ht="31.5" thickBot="1" thickTop="1">
      <c r="A30" s="54" t="s">
        <v>104</v>
      </c>
      <c r="B30" s="55">
        <v>2017.796</v>
      </c>
    </row>
    <row r="31" spans="1:2" ht="15.75" thickTop="1">
      <c r="A31" s="46" t="s">
        <v>105</v>
      </c>
      <c r="B31" s="47"/>
    </row>
    <row r="32" spans="1:2" ht="91.5" customHeight="1" thickBot="1">
      <c r="A32" s="52" t="s">
        <v>106</v>
      </c>
      <c r="B32" s="53"/>
    </row>
    <row r="33" spans="1:2" ht="30.75" thickTop="1">
      <c r="A33" s="46" t="s">
        <v>107</v>
      </c>
      <c r="B33" s="47"/>
    </row>
    <row r="34" spans="1:2" ht="30.75" thickBot="1">
      <c r="A34" s="52" t="s">
        <v>108</v>
      </c>
      <c r="B34" s="53"/>
    </row>
    <row r="35" spans="1:2" ht="46.5" thickBot="1" thickTop="1">
      <c r="A35" s="45" t="s">
        <v>109</v>
      </c>
      <c r="B35" s="7"/>
    </row>
    <row r="36" spans="1:2" ht="16.5" thickBot="1" thickTop="1">
      <c r="A36" s="45" t="s">
        <v>110</v>
      </c>
      <c r="B36" s="122">
        <v>50.29</v>
      </c>
    </row>
    <row r="37" spans="1:2" ht="16.5" thickBot="1" thickTop="1">
      <c r="A37" s="45" t="s">
        <v>111</v>
      </c>
      <c r="B37" s="122">
        <v>20.229</v>
      </c>
    </row>
    <row r="38" spans="1:2" ht="31.5" thickBot="1" thickTop="1">
      <c r="A38" s="45" t="s">
        <v>112</v>
      </c>
      <c r="B38" s="7">
        <v>86197.79</v>
      </c>
    </row>
    <row r="39" spans="1:2" ht="16.5" thickBot="1" thickTop="1">
      <c r="A39" s="45" t="s">
        <v>113</v>
      </c>
      <c r="B39" s="7">
        <v>9187.88</v>
      </c>
    </row>
    <row r="40" spans="1:2" ht="30.75" thickTop="1">
      <c r="A40" s="46" t="s">
        <v>114</v>
      </c>
      <c r="B40" s="47">
        <v>60338.6</v>
      </c>
    </row>
    <row r="41" spans="1:2" ht="15">
      <c r="A41" s="48" t="s">
        <v>115</v>
      </c>
      <c r="B41" s="49"/>
    </row>
    <row r="42" spans="1:2" ht="15.75" thickBot="1">
      <c r="A42" s="52" t="s">
        <v>116</v>
      </c>
      <c r="B42" s="53">
        <f>B40</f>
        <v>60338.6</v>
      </c>
    </row>
    <row r="43" spans="1:2" ht="32.25" customHeight="1" thickBot="1" thickTop="1">
      <c r="A43" s="45" t="s">
        <v>117</v>
      </c>
      <c r="B43" s="7">
        <v>35.64</v>
      </c>
    </row>
    <row r="44" spans="1:2" ht="31.5" thickBot="1" thickTop="1">
      <c r="A44" s="45" t="s">
        <v>118</v>
      </c>
      <c r="B44" s="122">
        <v>130.6</v>
      </c>
    </row>
    <row r="45" spans="1:2" ht="31.5" thickBot="1" thickTop="1">
      <c r="A45" s="45" t="s">
        <v>119</v>
      </c>
      <c r="B45" s="274" t="s">
        <v>252</v>
      </c>
    </row>
    <row r="46" spans="1:2" ht="16.5" thickBot="1" thickTop="1">
      <c r="A46" s="45" t="s">
        <v>120</v>
      </c>
      <c r="B46" s="7">
        <v>0</v>
      </c>
    </row>
    <row r="47" spans="1:2" ht="16.5" thickBot="1" thickTop="1">
      <c r="A47" s="45" t="s">
        <v>121</v>
      </c>
      <c r="B47" s="7">
        <v>6</v>
      </c>
    </row>
    <row r="48" spans="1:2" ht="16.5" thickBot="1" thickTop="1">
      <c r="A48" s="45" t="s">
        <v>122</v>
      </c>
      <c r="B48" s="7">
        <v>0</v>
      </c>
    </row>
    <row r="49" spans="1:2" ht="31.5" thickBot="1" thickTop="1">
      <c r="A49" s="45" t="s">
        <v>123</v>
      </c>
      <c r="B49" s="7">
        <v>79.6</v>
      </c>
    </row>
    <row r="50" spans="1:2" ht="46.5" thickBot="1" thickTop="1">
      <c r="A50" s="45" t="s">
        <v>124</v>
      </c>
      <c r="B50" s="7">
        <v>152.81</v>
      </c>
    </row>
    <row r="51" spans="1:2" ht="46.5" thickBot="1" thickTop="1">
      <c r="A51" s="45" t="s">
        <v>125</v>
      </c>
      <c r="B51" s="7">
        <v>25.8</v>
      </c>
    </row>
    <row r="52" spans="1:2" ht="46.5" thickBot="1" thickTop="1">
      <c r="A52" s="45" t="s">
        <v>126</v>
      </c>
      <c r="B52" s="7"/>
    </row>
    <row r="53" ht="15.75" thickTop="1"/>
    <row r="54" spans="1:2" ht="30" customHeight="1">
      <c r="A54" s="197" t="s">
        <v>127</v>
      </c>
      <c r="B54" s="197"/>
    </row>
    <row r="55" spans="1:2" ht="33" customHeight="1">
      <c r="A55" s="199" t="s">
        <v>128</v>
      </c>
      <c r="B55" s="199"/>
    </row>
    <row r="56" spans="1:2" ht="105.75" customHeight="1">
      <c r="A56" s="197" t="s">
        <v>129</v>
      </c>
      <c r="B56" s="197"/>
    </row>
    <row r="57" spans="1:2" ht="33.75" customHeight="1">
      <c r="A57" s="197" t="s">
        <v>130</v>
      </c>
      <c r="B57" s="197"/>
    </row>
    <row r="61" ht="14.25" customHeight="1"/>
  </sheetData>
  <sheetProtection/>
  <mergeCells count="5">
    <mergeCell ref="A2:B2"/>
    <mergeCell ref="A54:B54"/>
    <mergeCell ref="A55:B55"/>
    <mergeCell ref="A56:B56"/>
    <mergeCell ref="A57:B57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9">
      <selection activeCell="B2" sqref="B2:B5"/>
    </sheetView>
  </sheetViews>
  <sheetFormatPr defaultColWidth="9.140625" defaultRowHeight="15"/>
  <cols>
    <col min="1" max="1" width="55.8515625" style="56" customWidth="1"/>
    <col min="2" max="3" width="25.8515625" style="56" customWidth="1"/>
    <col min="4" max="16384" width="9.140625" style="56" customWidth="1"/>
  </cols>
  <sheetData>
    <row r="1" spans="1:2" ht="15">
      <c r="A1" s="186" t="s">
        <v>131</v>
      </c>
      <c r="B1" s="200"/>
    </row>
    <row r="2" spans="1:2" ht="39">
      <c r="A2" s="41" t="s">
        <v>0</v>
      </c>
      <c r="B2" s="111" t="s">
        <v>71</v>
      </c>
    </row>
    <row r="3" spans="1:2" ht="15">
      <c r="A3" s="41" t="s">
        <v>18</v>
      </c>
      <c r="B3" s="111">
        <v>7022010478</v>
      </c>
    </row>
    <row r="4" spans="1:2" ht="15">
      <c r="A4" s="41" t="s">
        <v>19</v>
      </c>
      <c r="B4" s="111">
        <v>702201001</v>
      </c>
    </row>
    <row r="5" spans="1:2" ht="26.25">
      <c r="A5" s="41" t="s">
        <v>44</v>
      </c>
      <c r="B5" s="111" t="s">
        <v>80</v>
      </c>
    </row>
    <row r="6" spans="1:2" ht="15">
      <c r="A6" s="41" t="s">
        <v>84</v>
      </c>
      <c r="B6" s="42" t="s">
        <v>247</v>
      </c>
    </row>
    <row r="7" ht="15.75" thickBot="1"/>
    <row r="8" spans="1:2" ht="16.5" thickBot="1" thickTop="1">
      <c r="A8" s="43" t="s">
        <v>85</v>
      </c>
      <c r="B8" s="44" t="s">
        <v>5</v>
      </c>
    </row>
    <row r="9" spans="1:2" s="59" customFormat="1" ht="15.75" thickTop="1">
      <c r="A9" s="57" t="s">
        <v>132</v>
      </c>
      <c r="B9" s="58"/>
    </row>
    <row r="10" spans="1:2" s="59" customFormat="1" ht="15">
      <c r="A10" s="60" t="s">
        <v>133</v>
      </c>
      <c r="B10" s="58"/>
    </row>
    <row r="11" spans="1:2" s="59" customFormat="1" ht="15">
      <c r="A11" s="61" t="s">
        <v>134</v>
      </c>
      <c r="B11" s="58"/>
    </row>
    <row r="12" spans="1:2" s="59" customFormat="1" ht="15">
      <c r="A12" s="61" t="s">
        <v>135</v>
      </c>
      <c r="B12" s="58"/>
    </row>
    <row r="13" spans="1:2" s="59" customFormat="1" ht="15">
      <c r="A13" s="61" t="s">
        <v>136</v>
      </c>
      <c r="B13" s="58"/>
    </row>
    <row r="14" spans="1:2" s="59" customFormat="1" ht="15">
      <c r="A14" s="61" t="s">
        <v>137</v>
      </c>
      <c r="B14" s="58"/>
    </row>
    <row r="15" spans="1:2" s="59" customFormat="1" ht="15">
      <c r="A15" s="60" t="s">
        <v>138</v>
      </c>
      <c r="B15" s="58"/>
    </row>
    <row r="16" spans="1:2" s="59" customFormat="1" ht="15">
      <c r="A16" s="61" t="s">
        <v>139</v>
      </c>
      <c r="B16" s="58">
        <v>32544.78964</v>
      </c>
    </row>
    <row r="17" spans="1:2" s="59" customFormat="1" ht="30">
      <c r="A17" s="61" t="s">
        <v>140</v>
      </c>
      <c r="B17" s="119">
        <f>B16*1000/B18</f>
        <v>2967.822886991286</v>
      </c>
    </row>
    <row r="18" spans="1:2" s="59" customFormat="1" ht="15">
      <c r="A18" s="61" t="s">
        <v>141</v>
      </c>
      <c r="B18" s="58">
        <v>10965.88</v>
      </c>
    </row>
    <row r="19" spans="1:2" s="59" customFormat="1" ht="15">
      <c r="A19" s="61" t="s">
        <v>137</v>
      </c>
      <c r="B19" s="58"/>
    </row>
    <row r="20" spans="1:2" s="59" customFormat="1" ht="15">
      <c r="A20" s="62" t="s">
        <v>142</v>
      </c>
      <c r="B20" s="58"/>
    </row>
    <row r="21" spans="1:2" s="59" customFormat="1" ht="30">
      <c r="A21" s="61" t="s">
        <v>143</v>
      </c>
      <c r="B21" s="58">
        <v>32544.78964</v>
      </c>
    </row>
    <row r="22" spans="1:2" s="59" customFormat="1" ht="15">
      <c r="A22" s="61" t="s">
        <v>144</v>
      </c>
      <c r="B22" s="119">
        <f>B21*1000/B23</f>
        <v>2967.822886991286</v>
      </c>
    </row>
    <row r="23" spans="1:2" s="59" customFormat="1" ht="15">
      <c r="A23" s="61" t="s">
        <v>141</v>
      </c>
      <c r="B23" s="58">
        <v>10965.88</v>
      </c>
    </row>
    <row r="24" spans="1:2" s="59" customFormat="1" ht="15">
      <c r="A24" s="61" t="s">
        <v>137</v>
      </c>
      <c r="B24" s="58"/>
    </row>
    <row r="25" spans="1:2" s="59" customFormat="1" ht="15">
      <c r="A25" s="62" t="s">
        <v>145</v>
      </c>
      <c r="B25" s="58"/>
    </row>
    <row r="26" spans="1:2" s="59" customFormat="1" ht="30">
      <c r="A26" s="61" t="s">
        <v>146</v>
      </c>
      <c r="B26" s="58"/>
    </row>
    <row r="27" spans="1:2" s="59" customFormat="1" ht="15">
      <c r="A27" s="61" t="s">
        <v>147</v>
      </c>
      <c r="B27" s="58"/>
    </row>
    <row r="28" spans="1:2" s="59" customFormat="1" ht="15">
      <c r="A28" s="61" t="s">
        <v>141</v>
      </c>
      <c r="B28" s="58"/>
    </row>
    <row r="29" spans="1:2" s="59" customFormat="1" ht="15">
      <c r="A29" s="61" t="s">
        <v>137</v>
      </c>
      <c r="B29" s="58"/>
    </row>
    <row r="30" spans="1:2" s="59" customFormat="1" ht="15">
      <c r="A30" s="60" t="s">
        <v>148</v>
      </c>
      <c r="B30" s="58"/>
    </row>
    <row r="31" spans="1:2" s="59" customFormat="1" ht="15">
      <c r="A31" s="61" t="s">
        <v>149</v>
      </c>
      <c r="B31" s="58"/>
    </row>
    <row r="32" spans="1:2" s="59" customFormat="1" ht="15">
      <c r="A32" s="61" t="s">
        <v>147</v>
      </c>
      <c r="B32" s="58"/>
    </row>
    <row r="33" spans="1:2" s="59" customFormat="1" ht="15">
      <c r="A33" s="61" t="s">
        <v>150</v>
      </c>
      <c r="B33" s="58"/>
    </row>
    <row r="34" spans="1:2" s="59" customFormat="1" ht="15">
      <c r="A34" s="61" t="s">
        <v>137</v>
      </c>
      <c r="B34" s="58"/>
    </row>
    <row r="35" spans="1:2" s="59" customFormat="1" ht="15">
      <c r="A35" s="60" t="s">
        <v>151</v>
      </c>
      <c r="B35" s="58"/>
    </row>
    <row r="36" spans="1:2" s="59" customFormat="1" ht="15">
      <c r="A36" s="61" t="s">
        <v>152</v>
      </c>
      <c r="B36" s="58"/>
    </row>
    <row r="37" spans="1:2" s="59" customFormat="1" ht="15">
      <c r="A37" s="61" t="s">
        <v>153</v>
      </c>
      <c r="B37" s="58"/>
    </row>
    <row r="38" spans="1:2" s="59" customFormat="1" ht="15">
      <c r="A38" s="61" t="s">
        <v>154</v>
      </c>
      <c r="B38" s="58"/>
    </row>
    <row r="39" spans="1:2" s="59" customFormat="1" ht="15">
      <c r="A39" s="61" t="s">
        <v>137</v>
      </c>
      <c r="B39" s="58"/>
    </row>
    <row r="40" spans="1:2" s="59" customFormat="1" ht="15">
      <c r="A40" s="60" t="s">
        <v>155</v>
      </c>
      <c r="B40" s="58"/>
    </row>
    <row r="41" spans="1:2" s="59" customFormat="1" ht="15">
      <c r="A41" s="61" t="s">
        <v>156</v>
      </c>
      <c r="B41" s="58"/>
    </row>
    <row r="42" spans="1:2" s="59" customFormat="1" ht="15">
      <c r="A42" s="61" t="s">
        <v>153</v>
      </c>
      <c r="B42" s="58"/>
    </row>
    <row r="43" spans="1:2" s="59" customFormat="1" ht="15">
      <c r="A43" s="61" t="s">
        <v>154</v>
      </c>
      <c r="B43" s="58"/>
    </row>
    <row r="44" spans="1:2" s="59" customFormat="1" ht="15">
      <c r="A44" s="61" t="s">
        <v>137</v>
      </c>
      <c r="B44" s="58"/>
    </row>
    <row r="45" spans="1:2" s="59" customFormat="1" ht="15">
      <c r="A45" s="60" t="s">
        <v>157</v>
      </c>
      <c r="B45" s="58"/>
    </row>
    <row r="46" spans="1:2" s="59" customFormat="1" ht="15">
      <c r="A46" s="61" t="s">
        <v>158</v>
      </c>
      <c r="B46" s="58"/>
    </row>
    <row r="47" spans="1:2" s="59" customFormat="1" ht="15">
      <c r="A47" s="61" t="s">
        <v>153</v>
      </c>
      <c r="B47" s="58"/>
    </row>
    <row r="48" spans="1:2" s="59" customFormat="1" ht="15">
      <c r="A48" s="61" t="s">
        <v>154</v>
      </c>
      <c r="B48" s="58"/>
    </row>
    <row r="49" spans="1:2" s="59" customFormat="1" ht="15">
      <c r="A49" s="61" t="s">
        <v>137</v>
      </c>
      <c r="B49" s="58"/>
    </row>
    <row r="50" spans="1:2" s="59" customFormat="1" ht="15">
      <c r="A50" s="60" t="s">
        <v>159</v>
      </c>
      <c r="B50" s="58"/>
    </row>
    <row r="51" spans="1:2" s="59" customFormat="1" ht="15">
      <c r="A51" s="61" t="s">
        <v>160</v>
      </c>
      <c r="B51" s="58"/>
    </row>
    <row r="52" spans="1:2" s="59" customFormat="1" ht="15">
      <c r="A52" s="61" t="s">
        <v>153</v>
      </c>
      <c r="B52" s="58"/>
    </row>
    <row r="53" spans="1:2" s="59" customFormat="1" ht="15">
      <c r="A53" s="61" t="s">
        <v>154</v>
      </c>
      <c r="B53" s="58"/>
    </row>
    <row r="54" spans="1:2" s="59" customFormat="1" ht="15">
      <c r="A54" s="61" t="s">
        <v>137</v>
      </c>
      <c r="B54" s="58"/>
    </row>
    <row r="55" spans="1:2" s="59" customFormat="1" ht="15">
      <c r="A55" s="60" t="s">
        <v>161</v>
      </c>
      <c r="B55" s="58"/>
    </row>
    <row r="56" spans="1:2" s="59" customFormat="1" ht="15">
      <c r="A56" s="61" t="s">
        <v>162</v>
      </c>
      <c r="B56" s="58"/>
    </row>
    <row r="57" spans="1:2" s="59" customFormat="1" ht="15">
      <c r="A57" s="61" t="s">
        <v>153</v>
      </c>
      <c r="B57" s="58"/>
    </row>
    <row r="58" spans="1:2" s="59" customFormat="1" ht="15">
      <c r="A58" s="61" t="s">
        <v>154</v>
      </c>
      <c r="B58" s="58"/>
    </row>
    <row r="59" spans="1:2" s="59" customFormat="1" ht="15">
      <c r="A59" s="61" t="s">
        <v>137</v>
      </c>
      <c r="B59" s="58"/>
    </row>
    <row r="60" spans="1:2" s="59" customFormat="1" ht="15">
      <c r="A60" s="60" t="s">
        <v>163</v>
      </c>
      <c r="B60" s="58"/>
    </row>
    <row r="61" spans="1:2" s="59" customFormat="1" ht="15">
      <c r="A61" s="61" t="s">
        <v>164</v>
      </c>
      <c r="B61" s="58"/>
    </row>
    <row r="62" spans="1:2" s="59" customFormat="1" ht="15">
      <c r="A62" s="61" t="s">
        <v>153</v>
      </c>
      <c r="B62" s="58"/>
    </row>
    <row r="63" spans="1:2" s="59" customFormat="1" ht="15">
      <c r="A63" s="61" t="s">
        <v>154</v>
      </c>
      <c r="B63" s="58"/>
    </row>
    <row r="64" spans="1:2" s="59" customFormat="1" ht="15">
      <c r="A64" s="61" t="s">
        <v>137</v>
      </c>
      <c r="B64" s="58"/>
    </row>
    <row r="65" spans="1:2" s="59" customFormat="1" ht="15">
      <c r="A65" s="60" t="s">
        <v>165</v>
      </c>
      <c r="B65" s="58"/>
    </row>
    <row r="66" spans="1:2" s="59" customFormat="1" ht="15">
      <c r="A66" s="61" t="s">
        <v>166</v>
      </c>
      <c r="B66" s="58"/>
    </row>
    <row r="67" spans="1:2" s="59" customFormat="1" ht="15">
      <c r="A67" s="61" t="s">
        <v>153</v>
      </c>
      <c r="B67" s="58"/>
    </row>
    <row r="68" spans="1:2" s="59" customFormat="1" ht="15">
      <c r="A68" s="61" t="s">
        <v>154</v>
      </c>
      <c r="B68" s="58"/>
    </row>
    <row r="69" spans="1:2" s="59" customFormat="1" ht="15">
      <c r="A69" s="61" t="s">
        <v>137</v>
      </c>
      <c r="B69" s="58"/>
    </row>
    <row r="70" spans="1:2" s="59" customFormat="1" ht="15">
      <c r="A70" s="60" t="s">
        <v>167</v>
      </c>
      <c r="B70" s="58"/>
    </row>
    <row r="71" spans="1:2" s="59" customFormat="1" ht="15">
      <c r="A71" s="61" t="s">
        <v>168</v>
      </c>
      <c r="B71" s="58"/>
    </row>
    <row r="72" spans="1:2" s="59" customFormat="1" ht="15">
      <c r="A72" s="61" t="s">
        <v>153</v>
      </c>
      <c r="B72" s="58"/>
    </row>
    <row r="73" spans="1:2" s="59" customFormat="1" ht="15">
      <c r="A73" s="61" t="s">
        <v>154</v>
      </c>
      <c r="B73" s="58"/>
    </row>
    <row r="74" spans="1:2" s="59" customFormat="1" ht="15">
      <c r="A74" s="61" t="s">
        <v>137</v>
      </c>
      <c r="B74" s="58"/>
    </row>
    <row r="75" spans="1:2" s="59" customFormat="1" ht="15">
      <c r="A75" s="60" t="s">
        <v>169</v>
      </c>
      <c r="B75" s="58"/>
    </row>
    <row r="76" spans="1:2" s="59" customFormat="1" ht="15">
      <c r="A76" s="61" t="s">
        <v>170</v>
      </c>
      <c r="B76" s="58"/>
    </row>
    <row r="77" spans="1:2" s="59" customFormat="1" ht="15">
      <c r="A77" s="61" t="s">
        <v>153</v>
      </c>
      <c r="B77" s="58"/>
    </row>
    <row r="78" spans="1:2" s="59" customFormat="1" ht="15">
      <c r="A78" s="61" t="s">
        <v>154</v>
      </c>
      <c r="B78" s="58"/>
    </row>
    <row r="79" spans="1:2" s="59" customFormat="1" ht="15">
      <c r="A79" s="61" t="s">
        <v>137</v>
      </c>
      <c r="B79" s="58"/>
    </row>
    <row r="80" spans="1:2" ht="15">
      <c r="A80" s="60" t="s">
        <v>171</v>
      </c>
      <c r="B80" s="63"/>
    </row>
    <row r="81" spans="1:2" ht="15">
      <c r="A81" s="61" t="s">
        <v>172</v>
      </c>
      <c r="B81" s="63"/>
    </row>
    <row r="82" spans="1:2" ht="15">
      <c r="A82" s="61" t="s">
        <v>137</v>
      </c>
      <c r="B82" s="63"/>
    </row>
    <row r="83" spans="1:2" ht="15">
      <c r="A83" s="61" t="s">
        <v>173</v>
      </c>
      <c r="B83" s="63"/>
    </row>
    <row r="84" spans="1:2" ht="15">
      <c r="A84" s="61" t="s">
        <v>174</v>
      </c>
      <c r="B84" s="63"/>
    </row>
    <row r="85" spans="1:2" ht="15">
      <c r="A85" s="60" t="s">
        <v>175</v>
      </c>
      <c r="B85" s="63"/>
    </row>
    <row r="86" spans="1:2" s="59" customFormat="1" ht="15">
      <c r="A86" s="61" t="s">
        <v>176</v>
      </c>
      <c r="B86" s="58"/>
    </row>
    <row r="87" spans="1:2" s="59" customFormat="1" ht="15">
      <c r="A87" s="61" t="s">
        <v>153</v>
      </c>
      <c r="B87" s="58"/>
    </row>
    <row r="88" spans="1:2" s="59" customFormat="1" ht="15">
      <c r="A88" s="61" t="s">
        <v>154</v>
      </c>
      <c r="B88" s="58"/>
    </row>
    <row r="89" spans="1:2" s="59" customFormat="1" ht="15.75" thickBot="1">
      <c r="A89" s="61" t="s">
        <v>137</v>
      </c>
      <c r="B89" s="64"/>
    </row>
    <row r="90" ht="15">
      <c r="A90" s="65" t="s">
        <v>177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86" t="s">
        <v>178</v>
      </c>
      <c r="B2" s="198"/>
    </row>
    <row r="3" spans="1:2" ht="57.75" customHeight="1">
      <c r="A3" s="198"/>
      <c r="B3" s="198"/>
    </row>
    <row r="4" spans="1:2" ht="15">
      <c r="A4" s="41" t="s">
        <v>0</v>
      </c>
      <c r="B4" s="111" t="s">
        <v>71</v>
      </c>
    </row>
    <row r="5" spans="1:2" ht="15">
      <c r="A5" s="41" t="s">
        <v>18</v>
      </c>
      <c r="B5" s="111">
        <v>7022010478</v>
      </c>
    </row>
    <row r="6" spans="1:2" ht="15">
      <c r="A6" s="41" t="s">
        <v>19</v>
      </c>
      <c r="B6" s="111">
        <v>702201001</v>
      </c>
    </row>
    <row r="7" spans="1:2" ht="15">
      <c r="A7" s="41" t="s">
        <v>44</v>
      </c>
      <c r="B7" s="111" t="s">
        <v>80</v>
      </c>
    </row>
    <row r="8" ht="15.75" thickBot="1"/>
    <row r="9" spans="1:2" ht="16.5" thickBot="1" thickTop="1">
      <c r="A9" s="66" t="s">
        <v>179</v>
      </c>
      <c r="B9" s="66" t="s">
        <v>5</v>
      </c>
    </row>
    <row r="10" spans="1:2" ht="31.5" thickBot="1" thickTop="1">
      <c r="A10" s="6" t="s">
        <v>180</v>
      </c>
      <c r="B10" s="7"/>
    </row>
    <row r="11" spans="1:2" ht="46.5" thickBot="1" thickTop="1">
      <c r="A11" s="67" t="s">
        <v>181</v>
      </c>
      <c r="B11" s="7"/>
    </row>
    <row r="12" spans="1:2" ht="31.5" thickBot="1" thickTop="1">
      <c r="A12" s="67" t="s">
        <v>182</v>
      </c>
      <c r="B12" s="7"/>
    </row>
    <row r="13" spans="1:2" ht="51.75" customHeight="1" thickBot="1" thickTop="1">
      <c r="A13" s="68" t="s">
        <v>183</v>
      </c>
      <c r="B13" s="7"/>
    </row>
    <row r="14" ht="15.75" thickTop="1"/>
    <row r="16" spans="1:2" ht="37.5" customHeight="1">
      <c r="A16" s="197" t="s">
        <v>184</v>
      </c>
      <c r="B16" s="197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3">
      <selection activeCell="A62" sqref="A6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69" t="s">
        <v>185</v>
      </c>
    </row>
    <row r="2" spans="1:3" ht="15">
      <c r="A2" s="201" t="s">
        <v>0</v>
      </c>
      <c r="B2" s="203" t="s">
        <v>71</v>
      </c>
      <c r="C2" s="204"/>
    </row>
    <row r="3" spans="1:3" ht="15.75" thickBot="1">
      <c r="A3" s="202"/>
      <c r="B3" s="205"/>
      <c r="C3" s="206"/>
    </row>
    <row r="4" spans="1:3" ht="15.75" thickBot="1">
      <c r="A4" s="120" t="s">
        <v>18</v>
      </c>
      <c r="B4" s="207">
        <v>7022010478</v>
      </c>
      <c r="C4" s="207"/>
    </row>
    <row r="5" spans="1:3" ht="15.75" thickBot="1">
      <c r="A5" s="120" t="s">
        <v>19</v>
      </c>
      <c r="B5" s="207">
        <v>702201001</v>
      </c>
      <c r="C5" s="207"/>
    </row>
    <row r="6" spans="1:3" ht="15.75" thickBot="1">
      <c r="A6" s="120" t="s">
        <v>44</v>
      </c>
      <c r="B6" s="207" t="s">
        <v>248</v>
      </c>
      <c r="C6" s="207"/>
    </row>
    <row r="7" spans="1:3" ht="14.25" customHeight="1" thickBot="1">
      <c r="A7" s="121" t="s">
        <v>186</v>
      </c>
      <c r="B7" s="207"/>
      <c r="C7" s="207"/>
    </row>
    <row r="8" spans="1:3" ht="36.75" customHeight="1" hidden="1">
      <c r="A8" s="208"/>
      <c r="B8" s="186"/>
      <c r="C8" s="186"/>
    </row>
    <row r="9" ht="1.5" customHeight="1"/>
    <row r="10" spans="1:3" ht="42.75" customHeight="1">
      <c r="A10" s="70" t="s">
        <v>187</v>
      </c>
      <c r="B10" s="209" t="s">
        <v>249</v>
      </c>
      <c r="C10" s="210"/>
    </row>
    <row r="11" spans="1:3" ht="48" customHeight="1">
      <c r="A11" s="70" t="s">
        <v>188</v>
      </c>
      <c r="B11" s="211"/>
      <c r="C11" s="212"/>
    </row>
    <row r="12" spans="1:3" ht="47.25" customHeight="1">
      <c r="A12" s="71" t="s">
        <v>189</v>
      </c>
      <c r="B12" s="213"/>
      <c r="C12" s="214"/>
    </row>
    <row r="13" spans="1:3" ht="24.75" customHeight="1">
      <c r="A13" s="215" t="s">
        <v>190</v>
      </c>
      <c r="B13" s="215"/>
      <c r="C13" s="215"/>
    </row>
    <row r="14" ht="15" hidden="1"/>
    <row r="15" spans="1:3" ht="45.75" thickBot="1">
      <c r="A15" s="72" t="s">
        <v>191</v>
      </c>
      <c r="B15" s="73" t="s">
        <v>192</v>
      </c>
      <c r="C15" s="73" t="s">
        <v>193</v>
      </c>
    </row>
    <row r="16" spans="1:3" ht="15.75" thickBot="1">
      <c r="A16" s="74" t="s">
        <v>194</v>
      </c>
      <c r="B16" s="75">
        <v>0</v>
      </c>
      <c r="C16" s="76">
        <v>0</v>
      </c>
    </row>
    <row r="17" spans="1:3" ht="15">
      <c r="A17" s="77" t="s">
        <v>195</v>
      </c>
      <c r="B17" s="78">
        <v>0</v>
      </c>
      <c r="C17" s="78">
        <v>0</v>
      </c>
    </row>
    <row r="18" spans="1:3" ht="15">
      <c r="A18" s="79" t="s">
        <v>196</v>
      </c>
      <c r="B18" s="80">
        <v>0</v>
      </c>
      <c r="C18" s="80">
        <v>0</v>
      </c>
    </row>
    <row r="19" spans="1:3" ht="15">
      <c r="A19" s="79" t="s">
        <v>197</v>
      </c>
      <c r="B19" s="80">
        <v>0</v>
      </c>
      <c r="C19" s="80">
        <v>0</v>
      </c>
    </row>
    <row r="20" spans="1:4" ht="18">
      <c r="A20" s="216" t="s">
        <v>198</v>
      </c>
      <c r="B20" s="216"/>
      <c r="C20" s="216"/>
      <c r="D20" s="216"/>
    </row>
    <row r="21" spans="1:2" ht="3" customHeight="1" thickBot="1">
      <c r="A21" s="81"/>
      <c r="B21" s="81"/>
    </row>
    <row r="22" spans="1:4" ht="46.5" customHeight="1" hidden="1" thickBot="1">
      <c r="A22" s="82"/>
      <c r="B22" s="217"/>
      <c r="C22" s="217"/>
      <c r="D22" s="217"/>
    </row>
    <row r="23" spans="1:4" ht="35.25" customHeight="1" hidden="1" thickBot="1">
      <c r="A23" s="82"/>
      <c r="B23" s="217"/>
      <c r="C23" s="217"/>
      <c r="D23" s="217"/>
    </row>
    <row r="24" spans="1:4" ht="15.75" hidden="1" thickBot="1">
      <c r="A24" s="82"/>
      <c r="B24" s="217"/>
      <c r="C24" s="217"/>
      <c r="D24" s="217"/>
    </row>
    <row r="25" spans="1:4" ht="15.75" hidden="1" thickBot="1">
      <c r="A25" s="82"/>
      <c r="B25" s="217"/>
      <c r="C25" s="217"/>
      <c r="D25" s="217"/>
    </row>
    <row r="26" spans="1:4" ht="15.75" hidden="1" thickBot="1">
      <c r="A26" s="83"/>
      <c r="B26" s="83"/>
      <c r="C26" s="83"/>
      <c r="D26" s="83"/>
    </row>
    <row r="27" spans="1:4" ht="15.75" thickBot="1">
      <c r="A27" s="218" t="s">
        <v>199</v>
      </c>
      <c r="B27" s="219" t="s">
        <v>200</v>
      </c>
      <c r="C27" s="219" t="s">
        <v>201</v>
      </c>
      <c r="D27" s="221" t="s">
        <v>202</v>
      </c>
    </row>
    <row r="28" spans="1:4" ht="15.75" thickBot="1">
      <c r="A28" s="218"/>
      <c r="B28" s="220"/>
      <c r="C28" s="220"/>
      <c r="D28" s="222"/>
    </row>
    <row r="29" spans="1:4" ht="27.75" customHeight="1" thickBot="1">
      <c r="A29" s="223" t="s">
        <v>203</v>
      </c>
      <c r="B29" s="224"/>
      <c r="C29" s="224"/>
      <c r="D29" s="225"/>
    </row>
    <row r="30" spans="1:4" ht="15">
      <c r="A30" s="84" t="s">
        <v>204</v>
      </c>
      <c r="B30" s="85">
        <v>0</v>
      </c>
      <c r="C30" s="86">
        <v>0</v>
      </c>
      <c r="D30" s="87">
        <v>0</v>
      </c>
    </row>
    <row r="31" spans="1:4" ht="24">
      <c r="A31" s="88" t="s">
        <v>205</v>
      </c>
      <c r="B31" s="89">
        <v>0</v>
      </c>
      <c r="C31" s="90">
        <v>0</v>
      </c>
      <c r="D31" s="91">
        <v>0</v>
      </c>
    </row>
    <row r="32" spans="1:4" ht="24">
      <c r="A32" s="88" t="s">
        <v>206</v>
      </c>
      <c r="B32" s="89">
        <v>0</v>
      </c>
      <c r="C32" s="92">
        <v>0</v>
      </c>
      <c r="D32" s="91">
        <v>0</v>
      </c>
    </row>
    <row r="33" spans="1:4" ht="15">
      <c r="A33" s="93" t="s">
        <v>207</v>
      </c>
      <c r="B33" s="89">
        <v>0</v>
      </c>
      <c r="C33" s="92">
        <v>0</v>
      </c>
      <c r="D33" s="91">
        <v>0</v>
      </c>
    </row>
    <row r="34" spans="1:4" ht="15">
      <c r="A34" s="93" t="s">
        <v>208</v>
      </c>
      <c r="B34" s="89">
        <v>0</v>
      </c>
      <c r="C34" s="94">
        <v>0</v>
      </c>
      <c r="D34" s="91">
        <v>0</v>
      </c>
    </row>
    <row r="35" spans="1:4" ht="24">
      <c r="A35" s="88" t="s">
        <v>209</v>
      </c>
      <c r="B35" s="89">
        <v>0</v>
      </c>
      <c r="C35" s="95">
        <v>0</v>
      </c>
      <c r="D35" s="91">
        <v>0</v>
      </c>
    </row>
    <row r="36" spans="1:4" ht="15">
      <c r="A36" s="96" t="s">
        <v>210</v>
      </c>
      <c r="B36" s="89">
        <v>0</v>
      </c>
      <c r="C36" s="92">
        <v>0</v>
      </c>
      <c r="D36" s="91">
        <v>0</v>
      </c>
    </row>
    <row r="37" spans="1:4" ht="24">
      <c r="A37" s="96" t="s">
        <v>211</v>
      </c>
      <c r="B37" s="89">
        <v>0</v>
      </c>
      <c r="C37" s="97">
        <v>0</v>
      </c>
      <c r="D37" s="91">
        <v>0</v>
      </c>
    </row>
    <row r="38" spans="1:4" ht="15">
      <c r="A38" s="88" t="s">
        <v>212</v>
      </c>
      <c r="B38" s="89">
        <v>0</v>
      </c>
      <c r="C38" s="90">
        <v>0</v>
      </c>
      <c r="D38" s="91">
        <v>0</v>
      </c>
    </row>
    <row r="39" spans="1:4" ht="24">
      <c r="A39" s="88" t="s">
        <v>213</v>
      </c>
      <c r="B39" s="89">
        <v>0</v>
      </c>
      <c r="C39" s="98">
        <v>0</v>
      </c>
      <c r="D39" s="91">
        <v>0</v>
      </c>
    </row>
    <row r="40" spans="1:4" ht="24">
      <c r="A40" s="88" t="s">
        <v>214</v>
      </c>
      <c r="B40" s="89">
        <v>0</v>
      </c>
      <c r="C40" s="98">
        <v>0</v>
      </c>
      <c r="D40" s="91">
        <v>0</v>
      </c>
    </row>
    <row r="41" spans="1:4" ht="15">
      <c r="A41" s="88" t="s">
        <v>215</v>
      </c>
      <c r="B41" s="89">
        <v>0</v>
      </c>
      <c r="C41" s="98">
        <v>0</v>
      </c>
      <c r="D41" s="91">
        <v>0</v>
      </c>
    </row>
    <row r="42" spans="1:4" ht="24">
      <c r="A42" s="88" t="s">
        <v>216</v>
      </c>
      <c r="B42" s="89">
        <v>0</v>
      </c>
      <c r="C42" s="98">
        <v>0</v>
      </c>
      <c r="D42" s="91">
        <v>0</v>
      </c>
    </row>
    <row r="43" spans="1:4" ht="24">
      <c r="A43" s="88" t="s">
        <v>217</v>
      </c>
      <c r="B43" s="89">
        <v>0</v>
      </c>
      <c r="C43" s="98">
        <v>0</v>
      </c>
      <c r="D43" s="91">
        <v>0</v>
      </c>
    </row>
    <row r="44" spans="1:4" ht="15">
      <c r="A44" s="88" t="s">
        <v>218</v>
      </c>
      <c r="B44" s="89">
        <v>0</v>
      </c>
      <c r="C44" s="98">
        <v>0</v>
      </c>
      <c r="D44" s="91">
        <v>0</v>
      </c>
    </row>
    <row r="45" spans="1:4" ht="15">
      <c r="A45" s="88" t="s">
        <v>219</v>
      </c>
      <c r="B45" s="89">
        <v>0</v>
      </c>
      <c r="C45" s="98">
        <v>0</v>
      </c>
      <c r="D45" s="91">
        <v>0</v>
      </c>
    </row>
    <row r="46" spans="1:4" ht="24">
      <c r="A46" s="88" t="s">
        <v>220</v>
      </c>
      <c r="B46" s="89">
        <v>0</v>
      </c>
      <c r="C46" s="98">
        <v>0</v>
      </c>
      <c r="D46" s="91">
        <v>0</v>
      </c>
    </row>
    <row r="47" spans="1:4" ht="24.75" thickBot="1">
      <c r="A47" s="99" t="s">
        <v>221</v>
      </c>
      <c r="B47" s="100">
        <v>0</v>
      </c>
      <c r="C47" s="101">
        <v>0</v>
      </c>
      <c r="D47" s="102">
        <v>0</v>
      </c>
    </row>
    <row r="48" spans="1:12" ht="15">
      <c r="A48" s="226" t="s">
        <v>222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</row>
    <row r="49" spans="1:12" ht="15" hidden="1">
      <c r="A49" s="103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8" ht="15" hidden="1">
      <c r="A50" s="82"/>
      <c r="B50" s="228"/>
      <c r="C50" s="228"/>
      <c r="D50" s="228"/>
      <c r="E50" s="228"/>
      <c r="F50" s="228"/>
      <c r="G50" s="228"/>
      <c r="H50" s="228"/>
    </row>
    <row r="51" spans="1:8" ht="15" hidden="1">
      <c r="A51" s="82"/>
      <c r="B51" s="228"/>
      <c r="C51" s="228"/>
      <c r="D51" s="228"/>
      <c r="E51" s="228"/>
      <c r="F51" s="228"/>
      <c r="G51" s="228"/>
      <c r="H51" s="228"/>
    </row>
    <row r="52" spans="1:8" ht="15" hidden="1">
      <c r="A52" s="82"/>
      <c r="B52" s="228"/>
      <c r="C52" s="228"/>
      <c r="D52" s="228"/>
      <c r="E52" s="228"/>
      <c r="F52" s="228"/>
      <c r="G52" s="228"/>
      <c r="H52" s="228"/>
    </row>
    <row r="53" spans="1:8" ht="15" hidden="1">
      <c r="A53" s="82"/>
      <c r="B53" s="228"/>
      <c r="C53" s="228"/>
      <c r="D53" s="228"/>
      <c r="E53" s="228"/>
      <c r="F53" s="228"/>
      <c r="G53" s="228"/>
      <c r="H53" s="228"/>
    </row>
    <row r="54" spans="13:14" ht="15" hidden="1">
      <c r="M54" s="229" t="s">
        <v>223</v>
      </c>
      <c r="N54" s="229"/>
    </row>
    <row r="55" spans="1:14" ht="15">
      <c r="A55" s="230" t="s">
        <v>224</v>
      </c>
      <c r="B55" s="233" t="s">
        <v>225</v>
      </c>
      <c r="C55" s="234" t="s">
        <v>226</v>
      </c>
      <c r="D55" s="234"/>
      <c r="E55" s="234"/>
      <c r="F55" s="234"/>
      <c r="G55" s="234"/>
      <c r="H55" s="234"/>
      <c r="I55" s="234"/>
      <c r="J55" s="234"/>
      <c r="K55" s="234"/>
      <c r="L55" s="235"/>
      <c r="M55" s="233" t="s">
        <v>193</v>
      </c>
      <c r="N55" s="233"/>
    </row>
    <row r="56" spans="1:14" ht="15">
      <c r="A56" s="231"/>
      <c r="B56" s="233"/>
      <c r="C56" s="234" t="s">
        <v>227</v>
      </c>
      <c r="D56" s="234"/>
      <c r="E56" s="234"/>
      <c r="F56" s="234"/>
      <c r="G56" s="234"/>
      <c r="H56" s="234" t="s">
        <v>228</v>
      </c>
      <c r="I56" s="234"/>
      <c r="J56" s="234"/>
      <c r="K56" s="234"/>
      <c r="L56" s="235"/>
      <c r="M56" s="233"/>
      <c r="N56" s="233"/>
    </row>
    <row r="57" spans="1:14" ht="15.75" thickBot="1">
      <c r="A57" s="232"/>
      <c r="B57" s="230"/>
      <c r="C57" s="104" t="s">
        <v>229</v>
      </c>
      <c r="D57" s="104" t="s">
        <v>230</v>
      </c>
      <c r="E57" s="104" t="s">
        <v>231</v>
      </c>
      <c r="F57" s="104" t="s">
        <v>232</v>
      </c>
      <c r="G57" s="104" t="s">
        <v>233</v>
      </c>
      <c r="H57" s="104" t="s">
        <v>229</v>
      </c>
      <c r="I57" s="104" t="s">
        <v>230</v>
      </c>
      <c r="J57" s="104" t="s">
        <v>231</v>
      </c>
      <c r="K57" s="104" t="s">
        <v>232</v>
      </c>
      <c r="L57" s="105" t="s">
        <v>233</v>
      </c>
      <c r="M57" s="233"/>
      <c r="N57" s="233"/>
    </row>
    <row r="58" spans="1:14" ht="15">
      <c r="A58" s="106" t="s">
        <v>229</v>
      </c>
      <c r="B58" s="107">
        <v>0</v>
      </c>
      <c r="C58" s="107">
        <v>0</v>
      </c>
      <c r="D58" s="107"/>
      <c r="E58" s="107"/>
      <c r="F58" s="107"/>
      <c r="G58" s="107"/>
      <c r="H58" s="107"/>
      <c r="I58" s="107"/>
      <c r="J58" s="107"/>
      <c r="K58" s="107"/>
      <c r="L58" s="108"/>
      <c r="M58" s="236"/>
      <c r="N58" s="236"/>
    </row>
    <row r="59" spans="1:14" ht="15">
      <c r="A59" s="79" t="s">
        <v>195</v>
      </c>
      <c r="B59" s="80">
        <v>0</v>
      </c>
      <c r="C59" s="80">
        <v>0</v>
      </c>
      <c r="D59" s="80"/>
      <c r="E59" s="80"/>
      <c r="F59" s="80"/>
      <c r="G59" s="80"/>
      <c r="H59" s="80"/>
      <c r="I59" s="80"/>
      <c r="J59" s="80"/>
      <c r="K59" s="80"/>
      <c r="L59" s="109"/>
      <c r="M59" s="236"/>
      <c r="N59" s="236"/>
    </row>
    <row r="60" spans="1:14" ht="15">
      <c r="A60" s="79" t="s">
        <v>234</v>
      </c>
      <c r="B60" s="80">
        <v>0</v>
      </c>
      <c r="C60" s="80"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236"/>
      <c r="N60" s="236"/>
    </row>
    <row r="61" spans="1:14" ht="15">
      <c r="A61" s="79" t="s">
        <v>197</v>
      </c>
      <c r="B61" s="80">
        <v>0</v>
      </c>
      <c r="C61" s="80">
        <v>0</v>
      </c>
      <c r="D61" s="80"/>
      <c r="E61" s="80"/>
      <c r="F61" s="80"/>
      <c r="G61" s="80"/>
      <c r="H61" s="80"/>
      <c r="I61" s="80"/>
      <c r="J61" s="80"/>
      <c r="K61" s="80"/>
      <c r="L61" s="80"/>
      <c r="M61" s="236"/>
      <c r="N61" s="236"/>
    </row>
    <row r="63" spans="1:4" ht="51.75" customHeight="1">
      <c r="A63" s="237" t="s">
        <v>235</v>
      </c>
      <c r="B63" s="237"/>
      <c r="C63" s="237"/>
      <c r="D63" s="83"/>
    </row>
    <row r="64" spans="1:4" ht="34.5" customHeight="1">
      <c r="A64" s="237" t="s">
        <v>236</v>
      </c>
      <c r="B64" s="237"/>
      <c r="C64" s="237"/>
      <c r="D64" s="83"/>
    </row>
    <row r="65" spans="1:4" ht="18" customHeight="1">
      <c r="A65" s="237" t="s">
        <v>237</v>
      </c>
      <c r="B65" s="237"/>
      <c r="C65" s="237"/>
      <c r="D65" s="83"/>
    </row>
    <row r="66" spans="1:4" ht="108.75" customHeight="1">
      <c r="A66" s="238" t="s">
        <v>238</v>
      </c>
      <c r="B66" s="238"/>
      <c r="C66" s="239"/>
      <c r="D66" s="239"/>
    </row>
    <row r="105" spans="1:3" ht="51" customHeight="1">
      <c r="A105" s="197" t="s">
        <v>235</v>
      </c>
      <c r="B105" s="197"/>
      <c r="C105" s="197"/>
    </row>
    <row r="106" spans="1:3" ht="42.75" customHeight="1">
      <c r="A106" s="197" t="s">
        <v>236</v>
      </c>
      <c r="B106" s="197"/>
      <c r="C106" s="197"/>
    </row>
    <row r="107" spans="1:3" ht="22.5" customHeight="1">
      <c r="A107" s="197" t="s">
        <v>237</v>
      </c>
      <c r="B107" s="197"/>
      <c r="C107" s="197"/>
    </row>
    <row r="108" spans="1:4" ht="115.5" customHeight="1">
      <c r="A108" s="240" t="s">
        <v>238</v>
      </c>
      <c r="B108" s="240"/>
      <c r="C108" s="241"/>
      <c r="D108" s="241"/>
    </row>
  </sheetData>
  <sheetProtection/>
  <mergeCells count="45">
    <mergeCell ref="A65:C65"/>
    <mergeCell ref="A66:D66"/>
    <mergeCell ref="A105:C105"/>
    <mergeCell ref="A106:C106"/>
    <mergeCell ref="A107:C107"/>
    <mergeCell ref="A108:D108"/>
    <mergeCell ref="M58:N58"/>
    <mergeCell ref="M59:N59"/>
    <mergeCell ref="M60:N60"/>
    <mergeCell ref="M61:N61"/>
    <mergeCell ref="A63:C63"/>
    <mergeCell ref="A64:C64"/>
    <mergeCell ref="M54:N54"/>
    <mergeCell ref="A55:A57"/>
    <mergeCell ref="B55:B57"/>
    <mergeCell ref="C55:L55"/>
    <mergeCell ref="M55:N57"/>
    <mergeCell ref="C56:G56"/>
    <mergeCell ref="H56:L56"/>
    <mergeCell ref="A29:D29"/>
    <mergeCell ref="A48:L48"/>
    <mergeCell ref="B50:H50"/>
    <mergeCell ref="B51:H51"/>
    <mergeCell ref="B52:H52"/>
    <mergeCell ref="B53:H53"/>
    <mergeCell ref="B22:D22"/>
    <mergeCell ref="B23:D23"/>
    <mergeCell ref="B24:D24"/>
    <mergeCell ref="B25:D25"/>
    <mergeCell ref="A27:A28"/>
    <mergeCell ref="B27:B28"/>
    <mergeCell ref="C27:C28"/>
    <mergeCell ref="D27:D28"/>
    <mergeCell ref="A8:C8"/>
    <mergeCell ref="B10:C10"/>
    <mergeCell ref="B11:C11"/>
    <mergeCell ref="B12:C12"/>
    <mergeCell ref="A13:C13"/>
    <mergeCell ref="A20:D20"/>
    <mergeCell ref="A2:A3"/>
    <mergeCell ref="B2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6">
      <selection activeCell="B17" sqref="B17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86" t="s">
        <v>239</v>
      </c>
      <c r="B2" s="198"/>
    </row>
    <row r="3" spans="1:2" ht="56.25" customHeight="1">
      <c r="A3" s="198"/>
      <c r="B3" s="198"/>
    </row>
    <row r="5" spans="1:2" ht="26.25">
      <c r="A5" s="41" t="s">
        <v>0</v>
      </c>
      <c r="B5" s="111" t="s">
        <v>71</v>
      </c>
    </row>
    <row r="6" spans="1:2" ht="15">
      <c r="A6" s="41" t="s">
        <v>18</v>
      </c>
      <c r="B6" s="111">
        <v>7022010478</v>
      </c>
    </row>
    <row r="7" spans="1:2" ht="15">
      <c r="A7" s="41" t="s">
        <v>19</v>
      </c>
      <c r="B7" s="111">
        <v>702201001</v>
      </c>
    </row>
    <row r="8" spans="1:2" ht="15">
      <c r="A8" s="41" t="s">
        <v>44</v>
      </c>
      <c r="B8" s="111" t="s">
        <v>80</v>
      </c>
    </row>
    <row r="9" spans="1:2" ht="15">
      <c r="A9" s="41" t="s">
        <v>84</v>
      </c>
      <c r="B9" s="42" t="s">
        <v>247</v>
      </c>
    </row>
    <row r="10" ht="15" customHeight="1"/>
    <row r="11" ht="15" hidden="1"/>
    <row r="12" spans="1:2" ht="15">
      <c r="A12" s="110" t="s">
        <v>179</v>
      </c>
      <c r="B12" s="110" t="s">
        <v>5</v>
      </c>
    </row>
    <row r="13" spans="1:2" ht="46.5" customHeight="1">
      <c r="A13" s="9" t="s">
        <v>240</v>
      </c>
      <c r="B13" s="80"/>
    </row>
    <row r="14" spans="1:2" ht="47.25" customHeight="1">
      <c r="A14" s="9" t="s">
        <v>241</v>
      </c>
      <c r="B14" s="80"/>
    </row>
    <row r="15" spans="1:2" ht="48" customHeight="1">
      <c r="A15" s="9" t="s">
        <v>242</v>
      </c>
      <c r="B15" s="80"/>
    </row>
    <row r="16" spans="1:2" ht="51" customHeight="1">
      <c r="A16" s="9" t="s">
        <v>243</v>
      </c>
      <c r="B16" s="80">
        <v>14.974</v>
      </c>
    </row>
    <row r="19" spans="1:2" ht="15">
      <c r="A19" s="197" t="s">
        <v>244</v>
      </c>
      <c r="B19" s="197"/>
    </row>
    <row r="20" spans="1:2" ht="66.75" customHeight="1">
      <c r="A20" s="197" t="s">
        <v>245</v>
      </c>
      <c r="B20" s="197"/>
    </row>
  </sheetData>
  <sheetProtection/>
  <mergeCells count="3">
    <mergeCell ref="A2:B3"/>
    <mergeCell ref="A19:B19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2011-03-11T10:10:33Z</cp:lastPrinted>
  <dcterms:created xsi:type="dcterms:W3CDTF">2010-02-15T13:42:22Z</dcterms:created>
  <dcterms:modified xsi:type="dcterms:W3CDTF">2011-03-11T10:17:38Z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