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<sst xmlns="http://schemas.openxmlformats.org/spreadsheetml/2006/main" count="423" uniqueCount="168">
  <si>
    <t>Наименование</t>
  </si>
  <si>
    <t>Показатель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</si>
  <si>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</si>
  <si>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</si>
  <si>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</si>
  <si>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</si>
  <si>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</si>
  <si>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</si>
  <si>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</si>
  <si>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</si>
  <si>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</si>
  <si>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</si>
  <si>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</si>
  <si>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</si>
  <si>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</si>
  <si>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</si>
  <si>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</si>
  <si>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</si>
  <si>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</si>
  <si>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</si>
  <si>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</si>
  <si>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</si>
  <si>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</si>
  <si>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</si>
  <si>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</si>
  <si>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</si>
  <si>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</si>
  <si>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</si>
  <si>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</si>
  <si>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</si>
  <si>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</si>
  <si>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</si>
  <si>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</si>
  <si>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</si>
  <si>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</si>
  <si>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</si>
  <si>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</si>
  <si>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</si>
  <si>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</si>
  <si>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</si>
  <si>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</si>
  <si>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</si>
  <si>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</si>
  <si>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</si>
  <si>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</si>
  <si>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</si>
  <si>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</si>
  <si>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</si>
  <si>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</si>
  <si>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</si>
  <si>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</si>
  <si>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</si>
  <si>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</si>
  <si>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</si>
  <si>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</si>
  <si>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</si>
  <si>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</si>
  <si>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</si>
  <si>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</si>
  <si>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</si>
  <si>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</si>
  <si>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</si>
  <si>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</si>
  <si>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</si>
  <si>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</si>
  <si>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</si>
  <si>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</si>
  <si>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</si>
  <si>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</si>
  <si>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</si>
  <si>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</si>
  <si>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</si>
  <si>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</si>
  <si>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</si>
  <si>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</si>
  <si>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</si>
  <si>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</si>
  <si>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</si>
  <si>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</si>
  <si>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</si>
  <si>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</si>
  <si>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</si>
  <si>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</si>
  <si>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</si>
  <si>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</si>
  <si>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</si>
  <si>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</si>
  <si>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</si>
  <si>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</si>
  <si>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</si>
  <si>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</si>
  <si>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</si>
  <si>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</si>
  <si>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</si>
  <si>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</si>
  <si>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</si>
  <si>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</si>
  <si>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</si>
  <si>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</si>
  <si>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</si>
  <si>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</si>
  <si>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</si>
  <si>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</si>
  <si>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</si>
  <si>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</si>
  <si>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</si>
  <si>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</si>
  <si>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</si>
  <si>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</si>
  <si>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</si>
  <si>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</si>
  <si>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</si>
  <si>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</si>
  <si>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</si>
  <si>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</si>
  <si>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</si>
  <si>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</si>
  <si>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</si>
  <si>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</si>
  <si>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</si>
  <si>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</si>
  <si>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</si>
  <si>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</si>
  <si>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</si>
  <si>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</si>
  <si>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</si>
  <si>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</si>
  <si>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</si>
  <si>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</si>
  <si>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</si>
  <si>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</si>
  <si>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</si>
  <si>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</si>
  <si>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</si>
  <si>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</si>
  <si>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</si>
  <si>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</si>
  <si>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</si>
  <si>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</si>
  <si>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</si>
  <si>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</si>
  <si>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нет</t>
  </si>
  <si>
    <t>ООО "ВКХ"</t>
  </si>
  <si>
    <t>634501, Томская область, г.Северск, п. Самусь, ул. Розы Люксембург, д. 8, пом. У2</t>
  </si>
  <si>
    <t>Департамент тарифного регулирования и государственного заказа Томской области</t>
  </si>
  <si>
    <t>с 01.12.2010г по 31.12.2011г</t>
  </si>
  <si>
    <t>Собрание законодательства Томской области</t>
  </si>
  <si>
    <t xml:space="preserve">Форма ВО1. Информация о тарифах на товары и услуги и надбавках к тарифам в сфере водоотведения </t>
  </si>
  <si>
    <t>Тариф на водоотведение, руб/м3 (НДС не предусмотрен)</t>
  </si>
  <si>
    <t>634501, Томская область, г. Северск, п. Самусь, ул. Розы Люксембург, д.8, пом. У2</t>
  </si>
  <si>
    <t>водоотведение, очистка сточных вод, транспортирование стоков</t>
  </si>
  <si>
    <t>объем приобретения , тыс.кВт-час</t>
  </si>
  <si>
    <t>-</t>
  </si>
  <si>
    <t>634501, Томская область, г. Северск, п. Самусь, ул. Розы Люксембург, д.8, пом.у2</t>
  </si>
  <si>
    <t>е) Использование инвестиционных средств за ____________год</t>
  </si>
  <si>
    <t>634501, Томская область, г. Северск, п. Самусь, ул. Розы Люксембург, д.8, пом. у2</t>
  </si>
  <si>
    <t>634501, Томская область, г.Северск, п. Самусь, ул. Розы Люксембург, д. 8, пом. у2</t>
  </si>
  <si>
    <t>Приказ от 05 октября 2010г № 40/160</t>
  </si>
  <si>
    <t>Тариф на водоотведение, руб/м3  (НДС не предусмотрен)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</si>
  <si>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</si>
  <si>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Управляющий ООО "ВКХ"_________________________ С.Н. Волков</t>
  </si>
  <si>
    <t>факт за апрель-декабрь 2010 год</t>
  </si>
  <si>
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                                апрель-декабрь 2010 года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</si>
  <si>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 за апрель-декабрь 2010 года</t>
    </r>
  </si>
  <si>
    <t>апрель-декабрь 2010 года</t>
  </si>
  <si>
    <t>прочие производственные расходы</t>
  </si>
  <si>
    <t xml:space="preserve">                        в том числе перепредъявленная эл.энергия (33,58 тыс.кВт)</t>
  </si>
  <si>
    <t>468,22 (налоги и другие обязательные платежи прошли в целом по ООО "ВКХ" и были отражены в форме по водоснабжению, в целом по ООО "ВКХ" сложился убыток в размере 13,41 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</si>
</sst>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  <numFmt numFmtId="172" formatCode="#,##0.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/>
      <top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 indent="3"/>
    </xf>
    <xf numFmtId="0" fontId="0" fillId="0" borderId="23" xfId="0" applyFill="1" applyBorder="1" applyAlignment="1">
      <alignment horizontal="left" vertical="top" wrapText="1" indent="3"/>
    </xf>
    <xf numFmtId="0" fontId="0" fillId="0" borderId="23" xfId="0" applyFill="1" applyBorder="1" applyAlignment="1">
      <alignment horizontal="left" vertical="top" wrapText="1" indent="6"/>
    </xf>
    <xf numFmtId="0" fontId="0" fillId="0" borderId="24" xfId="0" applyFill="1" applyBorder="1" applyAlignment="1">
      <alignment horizontal="left" vertical="top" wrapText="1" indent="3"/>
    </xf>
    <xf numFmtId="0" fontId="0" fillId="0" borderId="25" xfId="0" applyFill="1" applyBorder="1" applyAlignment="1">
      <alignment horizontal="left" vertical="top" wrapText="1" indent="3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wrapText="1"/>
    </xf>
    <xf numFmtId="4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0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25" fillId="0" borderId="23" xfId="0" applyFont="1" applyFill="1" applyBorder="1" applyAlignment="1">
      <alignment horizontal="right" vertical="top" wrapText="1"/>
    </xf>
    <xf numFmtId="4" fontId="25" fillId="0" borderId="29" xfId="0" applyNumberFormat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5" xfId="52" applyFont="1" applyFill="1" applyBorder="1" applyAlignment="1" applyProtection="1">
      <alignment horizontal="left" wrapText="1"/>
      <protection/>
    </xf>
    <xf numFmtId="2" fontId="3" fillId="0" borderId="17" xfId="52" applyNumberFormat="1" applyFont="1" applyFill="1" applyBorder="1" applyAlignment="1" applyProtection="1">
      <alignment horizontal="center"/>
      <protection/>
    </xf>
    <xf numFmtId="0" fontId="2" fillId="0" borderId="38" xfId="52" applyFont="1" applyFill="1" applyBorder="1" applyAlignment="1" applyProtection="1">
      <alignment horizontal="left" wrapText="1"/>
      <protection/>
    </xf>
    <xf numFmtId="3" fontId="3" fillId="0" borderId="19" xfId="52" applyNumberFormat="1" applyFont="1" applyFill="1" applyBorder="1" applyAlignment="1" applyProtection="1">
      <alignment horizontal="center" wrapText="1"/>
      <protection locked="0"/>
    </xf>
    <xf numFmtId="0" fontId="3" fillId="0" borderId="15" xfId="53" applyFont="1" applyFill="1" applyBorder="1" applyAlignment="1" applyProtection="1">
      <alignment horizontal="left" wrapText="1"/>
      <protection/>
    </xf>
    <xf numFmtId="0" fontId="2" fillId="0" borderId="39" xfId="52" applyFont="1" applyFill="1" applyBorder="1" applyAlignment="1" applyProtection="1">
      <alignment horizontal="left" wrapText="1"/>
      <protection/>
    </xf>
    <xf numFmtId="0" fontId="2" fillId="0" borderId="15" xfId="52" applyFont="1" applyFill="1" applyBorder="1" applyAlignment="1" applyProtection="1">
      <alignment wrapText="1"/>
      <protection/>
    </xf>
    <xf numFmtId="0" fontId="3" fillId="0" borderId="15" xfId="52" applyFont="1" applyFill="1" applyBorder="1" applyAlignment="1" applyProtection="1">
      <alignment wrapText="1"/>
      <protection/>
    </xf>
    <xf numFmtId="0" fontId="8" fillId="0" borderId="39" xfId="52" applyFont="1" applyFill="1" applyBorder="1" applyAlignment="1" applyProtection="1">
      <alignment horizontal="left" wrapText="1"/>
      <protection/>
    </xf>
    <xf numFmtId="3" fontId="3" fillId="0" borderId="20" xfId="52" applyNumberFormat="1" applyFont="1" applyFill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170" fontId="0" fillId="0" borderId="10" xfId="0" applyNumberForma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4" fontId="0" fillId="0" borderId="27" xfId="0" applyNumberForma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45" xfId="52" applyFont="1" applyFill="1" applyBorder="1" applyAlignment="1" applyProtection="1">
      <alignment horizontal="center" vertical="center" wrapText="1"/>
      <protection/>
    </xf>
    <xf numFmtId="0" fontId="2" fillId="0" borderId="26" xfId="52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47" xfId="52" applyFont="1" applyFill="1" applyBorder="1" applyAlignment="1" applyProtection="1">
      <alignment horizontal="center" vertical="center" wrapText="1"/>
      <protection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69" xfId="0" applyFill="1" applyBorder="1" applyAlignment="1">
      <alignment horizontal="left" wrapText="1"/>
    </xf>
    <xf numFmtId="0" fontId="0" fillId="4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4" t="s">
        <v>147</v>
      </c>
      <c r="C3" s="105"/>
    </row>
    <row r="4" spans="2:3" ht="45" customHeight="1">
      <c r="B4" s="3" t="s">
        <v>158</v>
      </c>
      <c r="C4" s="4">
        <v>20.06</v>
      </c>
    </row>
    <row r="5" spans="2:3" ht="45">
      <c r="B5" s="5" t="s">
        <v>2</v>
      </c>
      <c r="C5" s="4" t="s">
        <v>141</v>
      </c>
    </row>
    <row r="6" spans="2:3" ht="45">
      <c r="B6" s="5" t="s">
        <v>3</v>
      </c>
      <c r="C6" s="4" t="s">
        <v>141</v>
      </c>
    </row>
    <row r="7" spans="2:3" ht="66.75" customHeight="1">
      <c r="B7" s="5" t="s">
        <v>4</v>
      </c>
      <c r="C7" s="4" t="s">
        <v>141</v>
      </c>
    </row>
    <row r="8" spans="2:3" ht="45">
      <c r="B8" s="5" t="s">
        <v>5</v>
      </c>
      <c r="C8" s="4" t="s">
        <v>141</v>
      </c>
    </row>
    <row r="14" ht="15">
      <c r="B14" s="1" t="s">
        <v>160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D40" sqref="D40"/>
    </sheetView>
  </sheetViews>
  <sheetFormatPr defaultColWidth="9.140625" defaultRowHeight="15"/>
  <cols>
    <col min="1" max="1" width="30.7109375" style="19" customWidth="1"/>
    <col min="2" max="4" width="9.140625" style="19" customWidth="1"/>
    <col min="5" max="5" width="26.140625" style="19" customWidth="1"/>
    <col min="6" max="16384" width="9.140625" style="19" customWidth="1"/>
  </cols>
  <sheetData>
    <row r="1" spans="2:5" ht="15">
      <c r="B1" s="157"/>
      <c r="C1" s="157"/>
      <c r="D1" s="157"/>
      <c r="E1" s="157"/>
    </row>
    <row r="2" spans="1:9" ht="15">
      <c r="A2" s="20" t="s">
        <v>33</v>
      </c>
      <c r="B2" s="112" t="s">
        <v>142</v>
      </c>
      <c r="C2" s="112"/>
      <c r="D2" s="112"/>
      <c r="E2" s="112"/>
      <c r="G2" s="92"/>
      <c r="H2" s="177"/>
      <c r="I2" s="177"/>
    </row>
    <row r="3" spans="1:5" ht="15">
      <c r="A3" s="20" t="s">
        <v>34</v>
      </c>
      <c r="B3" s="112">
        <v>7024032100</v>
      </c>
      <c r="C3" s="112"/>
      <c r="D3" s="112"/>
      <c r="E3" s="112"/>
    </row>
    <row r="4" spans="1:5" ht="15">
      <c r="A4" s="20" t="s">
        <v>35</v>
      </c>
      <c r="B4" s="112">
        <v>702401001</v>
      </c>
      <c r="C4" s="112"/>
      <c r="D4" s="112"/>
      <c r="E4" s="112"/>
    </row>
    <row r="5" spans="1:5" ht="36" customHeight="1">
      <c r="A5" s="20" t="s">
        <v>36</v>
      </c>
      <c r="B5" s="127" t="s">
        <v>153</v>
      </c>
      <c r="C5" s="176"/>
      <c r="D5" s="176"/>
      <c r="E5" s="128"/>
    </row>
    <row r="6" spans="1:5" ht="15">
      <c r="A6" s="20" t="s">
        <v>56</v>
      </c>
      <c r="B6" s="112" t="s">
        <v>164</v>
      </c>
      <c r="C6" s="112"/>
      <c r="D6" s="112"/>
      <c r="E6" s="112"/>
    </row>
    <row r="7" spans="1:10" ht="60.75" customHeight="1">
      <c r="A7" s="142" t="s">
        <v>57</v>
      </c>
      <c r="B7" s="142"/>
      <c r="C7" s="142"/>
      <c r="D7" s="142"/>
      <c r="E7" s="142"/>
      <c r="F7" s="142"/>
      <c r="G7" s="142"/>
      <c r="H7" s="142"/>
      <c r="I7" s="142"/>
      <c r="J7" s="142"/>
    </row>
    <row r="8" ht="15.75" thickBot="1"/>
    <row r="9" spans="1:10" ht="6.75" customHeight="1">
      <c r="A9" s="167" t="s">
        <v>141</v>
      </c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6.7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6.7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6.7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6.7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6.75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6.75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6.75" customHeight="1">
      <c r="A16" s="170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6.75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6.7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6.7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6.7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6.75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6.75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6.7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6.7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6.75" customHeight="1" thickBo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7" spans="1:10" ht="32.25" customHeight="1">
      <c r="A27" s="116" t="s">
        <v>90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32" ht="15" hidden="1">
      <c r="A32" s="18" t="s">
        <v>160</v>
      </c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A13">
      <selection activeCell="A25" sqref="A25:IV25"/>
    </sheetView>
  </sheetViews>
  <sheetFormatPr defaultColWidth="9.140625" defaultRowHeight="15"/>
  <cols>
    <col min="1" max="1" width="9.140625" style="19" customWidth="1"/>
    <col min="2" max="2" width="40.7109375" style="19" customWidth="1"/>
    <col min="3" max="16384" width="9.140625" style="19" customWidth="1"/>
  </cols>
  <sheetData>
    <row r="2" spans="2:9" ht="15">
      <c r="B2" s="20" t="s">
        <v>33</v>
      </c>
      <c r="C2" s="112" t="s">
        <v>142</v>
      </c>
      <c r="D2" s="112"/>
      <c r="E2" s="112"/>
      <c r="F2" s="112"/>
      <c r="G2" s="112"/>
      <c r="H2" s="112"/>
      <c r="I2" s="112"/>
    </row>
    <row r="3" spans="2:9" ht="15">
      <c r="B3" s="20" t="s">
        <v>34</v>
      </c>
      <c r="C3" s="112">
        <v>7024032100</v>
      </c>
      <c r="D3" s="112"/>
      <c r="E3" s="112"/>
      <c r="F3" s="112"/>
      <c r="G3" s="112"/>
      <c r="H3" s="112"/>
      <c r="I3" s="112"/>
    </row>
    <row r="4" spans="2:9" ht="15">
      <c r="B4" s="20" t="s">
        <v>35</v>
      </c>
      <c r="C4" s="112">
        <v>702401001</v>
      </c>
      <c r="D4" s="112"/>
      <c r="E4" s="112"/>
      <c r="F4" s="112"/>
      <c r="G4" s="112"/>
      <c r="H4" s="112"/>
      <c r="I4" s="112"/>
    </row>
    <row r="5" spans="2:9" ht="15">
      <c r="B5" s="20" t="s">
        <v>56</v>
      </c>
      <c r="C5" s="195" t="s">
        <v>164</v>
      </c>
      <c r="D5" s="195"/>
      <c r="E5" s="195"/>
      <c r="F5" s="195"/>
      <c r="G5" s="195"/>
      <c r="H5" s="195"/>
      <c r="I5" s="195"/>
    </row>
    <row r="7" spans="2:9" ht="34.5" customHeight="1">
      <c r="B7" s="142" t="s">
        <v>121</v>
      </c>
      <c r="C7" s="142"/>
      <c r="D7" s="142"/>
      <c r="E7" s="142"/>
      <c r="F7" s="142"/>
      <c r="G7" s="142"/>
      <c r="H7" s="142"/>
      <c r="I7" s="142"/>
    </row>
    <row r="9" spans="2:9" ht="61.5" customHeight="1">
      <c r="B9" s="5" t="s">
        <v>59</v>
      </c>
      <c r="C9" s="112" t="s">
        <v>141</v>
      </c>
      <c r="D9" s="112"/>
      <c r="E9" s="112"/>
      <c r="F9" s="112"/>
      <c r="G9" s="112"/>
      <c r="H9" s="112"/>
      <c r="I9" s="112"/>
    </row>
    <row r="10" spans="2:9" ht="17.25" customHeight="1">
      <c r="B10" s="93" t="s">
        <v>29</v>
      </c>
      <c r="C10" s="112" t="s">
        <v>141</v>
      </c>
      <c r="D10" s="112"/>
      <c r="E10" s="112"/>
      <c r="F10" s="112"/>
      <c r="G10" s="112"/>
      <c r="H10" s="112"/>
      <c r="I10" s="112"/>
    </row>
    <row r="11" spans="2:9" ht="17.25" customHeight="1">
      <c r="B11" s="93" t="s">
        <v>30</v>
      </c>
      <c r="C11" s="112" t="s">
        <v>141</v>
      </c>
      <c r="D11" s="112"/>
      <c r="E11" s="112"/>
      <c r="F11" s="112"/>
      <c r="G11" s="112"/>
      <c r="H11" s="112"/>
      <c r="I11" s="112"/>
    </row>
    <row r="12" spans="2:9" ht="17.25" customHeight="1">
      <c r="B12" s="93" t="s">
        <v>31</v>
      </c>
      <c r="C12" s="112" t="s">
        <v>141</v>
      </c>
      <c r="D12" s="112"/>
      <c r="E12" s="112"/>
      <c r="F12" s="112"/>
      <c r="G12" s="112"/>
      <c r="H12" s="112"/>
      <c r="I12" s="112"/>
    </row>
    <row r="13" spans="2:9" ht="17.25" customHeight="1">
      <c r="B13" s="93" t="s">
        <v>32</v>
      </c>
      <c r="C13" s="112" t="s">
        <v>141</v>
      </c>
      <c r="D13" s="112"/>
      <c r="E13" s="112"/>
      <c r="F13" s="112"/>
      <c r="G13" s="112"/>
      <c r="H13" s="112"/>
      <c r="I13" s="112"/>
    </row>
    <row r="15" spans="2:12" ht="32.25" customHeight="1">
      <c r="B15" s="178" t="s">
        <v>60</v>
      </c>
      <c r="C15" s="179"/>
      <c r="D15" s="179"/>
      <c r="E15" s="179"/>
      <c r="F15" s="179"/>
      <c r="G15" s="179"/>
      <c r="H15" s="179"/>
      <c r="I15" s="180"/>
      <c r="J15" s="181" t="s">
        <v>58</v>
      </c>
      <c r="K15" s="182"/>
      <c r="L15" s="183"/>
    </row>
    <row r="16" spans="2:12" ht="33.75" customHeight="1">
      <c r="B16" s="189" t="s">
        <v>61</v>
      </c>
      <c r="C16" s="190"/>
      <c r="D16" s="190"/>
      <c r="E16" s="190"/>
      <c r="F16" s="190"/>
      <c r="G16" s="190"/>
      <c r="H16" s="190"/>
      <c r="I16" s="191"/>
      <c r="J16" s="184"/>
      <c r="K16" s="171"/>
      <c r="L16" s="185"/>
    </row>
    <row r="17" spans="2:12" ht="45" customHeight="1">
      <c r="B17" s="192" t="s">
        <v>62</v>
      </c>
      <c r="C17" s="193"/>
      <c r="D17" s="193"/>
      <c r="E17" s="193"/>
      <c r="F17" s="193"/>
      <c r="G17" s="193"/>
      <c r="H17" s="193"/>
      <c r="I17" s="194"/>
      <c r="J17" s="186"/>
      <c r="K17" s="187"/>
      <c r="L17" s="188"/>
    </row>
    <row r="19" spans="2:9" ht="32.25" customHeight="1">
      <c r="B19" s="116" t="s">
        <v>122</v>
      </c>
      <c r="C19" s="116"/>
      <c r="D19" s="116"/>
      <c r="E19" s="116"/>
      <c r="F19" s="116"/>
      <c r="G19" s="116"/>
      <c r="H19" s="116"/>
      <c r="I19" s="116"/>
    </row>
    <row r="25" ht="15" hidden="1">
      <c r="B25" s="18" t="s">
        <v>160</v>
      </c>
    </row>
  </sheetData>
  <sheetProtection/>
  <mergeCells count="15">
    <mergeCell ref="B7:I7"/>
    <mergeCell ref="C9:I9"/>
    <mergeCell ref="C2:I2"/>
    <mergeCell ref="C3:I3"/>
    <mergeCell ref="C4:I4"/>
    <mergeCell ref="C5:I5"/>
    <mergeCell ref="J15:L17"/>
    <mergeCell ref="B16:I16"/>
    <mergeCell ref="B17:I17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34">
      <selection activeCell="C50" sqref="C50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31"/>
      <c r="B1" s="131"/>
    </row>
    <row r="2" spans="2:5" ht="51" customHeight="1">
      <c r="B2" s="132" t="s">
        <v>136</v>
      </c>
      <c r="C2" s="133"/>
      <c r="D2" s="133"/>
      <c r="E2" s="133"/>
    </row>
    <row r="3" ht="15.75" thickBot="1"/>
    <row r="4" spans="2:5" ht="15.75" thickTop="1">
      <c r="B4" s="109" t="s">
        <v>33</v>
      </c>
      <c r="C4" s="109"/>
      <c r="D4" s="110" t="s">
        <v>142</v>
      </c>
      <c r="E4" s="111"/>
    </row>
    <row r="5" spans="2:5" ht="15">
      <c r="B5" s="115" t="s">
        <v>34</v>
      </c>
      <c r="C5" s="115"/>
      <c r="D5" s="112">
        <v>7024032100</v>
      </c>
      <c r="E5" s="117"/>
    </row>
    <row r="6" spans="2:5" ht="15">
      <c r="B6" s="115" t="s">
        <v>35</v>
      </c>
      <c r="C6" s="115"/>
      <c r="D6" s="112">
        <v>702401001</v>
      </c>
      <c r="E6" s="117"/>
    </row>
    <row r="7" spans="2:5" ht="42.75" customHeight="1" thickBot="1">
      <c r="B7" s="115" t="s">
        <v>36</v>
      </c>
      <c r="C7" s="115"/>
      <c r="D7" s="118" t="s">
        <v>143</v>
      </c>
      <c r="E7" s="119"/>
    </row>
    <row r="8" spans="2:5" ht="42.75" customHeight="1" thickTop="1">
      <c r="B8" s="113" t="s">
        <v>37</v>
      </c>
      <c r="C8" s="113"/>
      <c r="D8" s="125" t="s">
        <v>157</v>
      </c>
      <c r="E8" s="126"/>
    </row>
    <row r="9" spans="2:5" ht="27.75" customHeight="1">
      <c r="B9" s="108" t="s">
        <v>6</v>
      </c>
      <c r="C9" s="108"/>
      <c r="D9" s="127" t="s">
        <v>144</v>
      </c>
      <c r="E9" s="128"/>
    </row>
    <row r="10" spans="2:5" ht="15" customHeight="1">
      <c r="B10" s="115" t="s">
        <v>7</v>
      </c>
      <c r="C10" s="115"/>
      <c r="D10" s="123" t="s">
        <v>145</v>
      </c>
      <c r="E10" s="124"/>
    </row>
    <row r="11" spans="2:5" ht="15.75" thickBot="1">
      <c r="B11" s="107" t="s">
        <v>8</v>
      </c>
      <c r="C11" s="107"/>
      <c r="D11" s="129" t="s">
        <v>146</v>
      </c>
      <c r="E11" s="130"/>
    </row>
    <row r="12" spans="2:5" ht="36" customHeight="1" thickBot="1" thickTop="1">
      <c r="B12" s="120" t="s">
        <v>148</v>
      </c>
      <c r="C12" s="120"/>
      <c r="D12" s="121">
        <v>20.06</v>
      </c>
      <c r="E12" s="121"/>
    </row>
    <row r="13" spans="2:5" ht="45.75" customHeight="1" thickBot="1" thickTop="1">
      <c r="B13" s="19"/>
      <c r="C13" s="19"/>
      <c r="D13" s="19"/>
      <c r="E13" s="19"/>
    </row>
    <row r="14" spans="2:5" ht="15.75" thickTop="1">
      <c r="B14" s="109" t="s">
        <v>33</v>
      </c>
      <c r="C14" s="109"/>
      <c r="D14" s="110" t="s">
        <v>142</v>
      </c>
      <c r="E14" s="111"/>
    </row>
    <row r="15" spans="2:5" ht="15">
      <c r="B15" s="115" t="s">
        <v>34</v>
      </c>
      <c r="C15" s="115"/>
      <c r="D15" s="112">
        <v>7024032100</v>
      </c>
      <c r="E15" s="117"/>
    </row>
    <row r="16" spans="2:5" ht="15">
      <c r="B16" s="115" t="s">
        <v>35</v>
      </c>
      <c r="C16" s="115"/>
      <c r="D16" s="112">
        <v>702401001</v>
      </c>
      <c r="E16" s="117"/>
    </row>
    <row r="17" spans="2:5" ht="30" customHeight="1" thickBot="1">
      <c r="B17" s="115" t="s">
        <v>36</v>
      </c>
      <c r="C17" s="115"/>
      <c r="D17" s="118" t="s">
        <v>143</v>
      </c>
      <c r="E17" s="119"/>
    </row>
    <row r="18" spans="2:5" ht="44.25" customHeight="1" thickTop="1">
      <c r="B18" s="113" t="s">
        <v>38</v>
      </c>
      <c r="C18" s="113"/>
      <c r="D18" s="114" t="s">
        <v>141</v>
      </c>
      <c r="E18" s="114"/>
    </row>
    <row r="19" spans="2:5" ht="39" customHeight="1">
      <c r="B19" s="108" t="s">
        <v>6</v>
      </c>
      <c r="C19" s="108"/>
      <c r="D19" s="112" t="s">
        <v>141</v>
      </c>
      <c r="E19" s="112"/>
    </row>
    <row r="20" spans="2:5" ht="15">
      <c r="B20" s="115" t="s">
        <v>7</v>
      </c>
      <c r="C20" s="115"/>
      <c r="D20" s="112" t="s">
        <v>141</v>
      </c>
      <c r="E20" s="112"/>
    </row>
    <row r="21" spans="2:5" ht="15.75" thickBot="1">
      <c r="B21" s="107" t="s">
        <v>8</v>
      </c>
      <c r="C21" s="107"/>
      <c r="D21" s="106" t="s">
        <v>141</v>
      </c>
      <c r="E21" s="106"/>
    </row>
    <row r="22" spans="2:5" ht="69.75" customHeight="1" thickBot="1" thickTop="1">
      <c r="B22" s="120" t="s">
        <v>39</v>
      </c>
      <c r="C22" s="120"/>
      <c r="D22" s="121" t="s">
        <v>141</v>
      </c>
      <c r="E22" s="122"/>
    </row>
    <row r="23" spans="2:5" ht="59.25" customHeight="1" thickBot="1" thickTop="1">
      <c r="B23" s="19"/>
      <c r="C23" s="19"/>
      <c r="D23" s="19"/>
      <c r="E23" s="19"/>
    </row>
    <row r="24" spans="2:5" ht="15.75" thickTop="1">
      <c r="B24" s="109" t="s">
        <v>33</v>
      </c>
      <c r="C24" s="109"/>
      <c r="D24" s="110" t="s">
        <v>142</v>
      </c>
      <c r="E24" s="111"/>
    </row>
    <row r="25" spans="2:5" ht="15">
      <c r="B25" s="115" t="s">
        <v>34</v>
      </c>
      <c r="C25" s="115"/>
      <c r="D25" s="112">
        <v>7024032100</v>
      </c>
      <c r="E25" s="117"/>
    </row>
    <row r="26" spans="2:5" ht="15">
      <c r="B26" s="115" t="s">
        <v>35</v>
      </c>
      <c r="C26" s="115"/>
      <c r="D26" s="112">
        <v>702401001</v>
      </c>
      <c r="E26" s="117"/>
    </row>
    <row r="27" spans="2:5" ht="15.75" thickBot="1">
      <c r="B27" s="115" t="s">
        <v>36</v>
      </c>
      <c r="C27" s="115"/>
      <c r="D27" s="118" t="s">
        <v>143</v>
      </c>
      <c r="E27" s="119"/>
    </row>
    <row r="28" spans="2:5" ht="45.75" customHeight="1" thickTop="1">
      <c r="B28" s="113" t="s">
        <v>41</v>
      </c>
      <c r="C28" s="113"/>
      <c r="D28" s="114" t="s">
        <v>141</v>
      </c>
      <c r="E28" s="114"/>
    </row>
    <row r="29" spans="2:5" ht="39.75" customHeight="1">
      <c r="B29" s="108" t="s">
        <v>6</v>
      </c>
      <c r="C29" s="108"/>
      <c r="D29" s="112" t="s">
        <v>141</v>
      </c>
      <c r="E29" s="112"/>
    </row>
    <row r="30" spans="2:5" ht="15">
      <c r="B30" s="115" t="s">
        <v>7</v>
      </c>
      <c r="C30" s="115"/>
      <c r="D30" s="112" t="s">
        <v>141</v>
      </c>
      <c r="E30" s="112"/>
    </row>
    <row r="31" spans="2:5" ht="18" customHeight="1" thickBot="1">
      <c r="B31" s="107" t="s">
        <v>8</v>
      </c>
      <c r="C31" s="107"/>
      <c r="D31" s="106" t="s">
        <v>141</v>
      </c>
      <c r="E31" s="106"/>
    </row>
    <row r="32" spans="2:5" ht="50.25" customHeight="1" thickBot="1" thickTop="1">
      <c r="B32" s="120" t="s">
        <v>40</v>
      </c>
      <c r="C32" s="120"/>
      <c r="D32" s="121" t="s">
        <v>141</v>
      </c>
      <c r="E32" s="122"/>
    </row>
    <row r="33" spans="2:5" ht="15.75" thickTop="1">
      <c r="B33" s="19"/>
      <c r="C33" s="19"/>
      <c r="D33" s="19"/>
      <c r="E33" s="19"/>
    </row>
    <row r="34" spans="2:5" ht="48" customHeight="1">
      <c r="B34" s="116" t="s">
        <v>137</v>
      </c>
      <c r="C34" s="116"/>
      <c r="D34" s="116"/>
      <c r="E34" s="116"/>
    </row>
    <row r="35" spans="2:5" ht="77.25" customHeight="1">
      <c r="B35" s="116" t="s">
        <v>138</v>
      </c>
      <c r="C35" s="116"/>
      <c r="D35" s="116"/>
      <c r="E35" s="116"/>
    </row>
    <row r="38" ht="15" hidden="1">
      <c r="A38" s="1" t="s">
        <v>160</v>
      </c>
    </row>
  </sheetData>
  <sheetProtection/>
  <mergeCells count="58"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B2:E2"/>
    <mergeCell ref="B11:C11"/>
    <mergeCell ref="D11:E11"/>
    <mergeCell ref="B20:C20"/>
    <mergeCell ref="D20:E20"/>
    <mergeCell ref="B25:C25"/>
    <mergeCell ref="D25:E25"/>
    <mergeCell ref="B24:C24"/>
    <mergeCell ref="D24:E24"/>
    <mergeCell ref="D21:E21"/>
    <mergeCell ref="D6:E6"/>
    <mergeCell ref="B6:C6"/>
    <mergeCell ref="D4:E4"/>
    <mergeCell ref="B5:C5"/>
    <mergeCell ref="D5:E5"/>
    <mergeCell ref="D15:E15"/>
    <mergeCell ref="D8:E8"/>
    <mergeCell ref="B9:C9"/>
    <mergeCell ref="D9:E9"/>
    <mergeCell ref="B10:C10"/>
    <mergeCell ref="D10:E10"/>
    <mergeCell ref="B15:C15"/>
    <mergeCell ref="B35:E35"/>
    <mergeCell ref="B26:C26"/>
    <mergeCell ref="D26:E26"/>
    <mergeCell ref="B28:C28"/>
    <mergeCell ref="B27:C27"/>
    <mergeCell ref="D27:E27"/>
    <mergeCell ref="B29:C29"/>
    <mergeCell ref="D29:E29"/>
    <mergeCell ref="B34:E34"/>
    <mergeCell ref="B16:C16"/>
    <mergeCell ref="D16:E16"/>
    <mergeCell ref="B17:C17"/>
    <mergeCell ref="D17:E17"/>
    <mergeCell ref="B32:C32"/>
    <mergeCell ref="D32:E32"/>
    <mergeCell ref="B31:C31"/>
    <mergeCell ref="D28:E28"/>
    <mergeCell ref="D31:E31"/>
    <mergeCell ref="B21:C21"/>
    <mergeCell ref="B19:C19"/>
    <mergeCell ref="B14:C14"/>
    <mergeCell ref="D14:E14"/>
    <mergeCell ref="D19:E19"/>
    <mergeCell ref="B18:C18"/>
    <mergeCell ref="D18:E18"/>
    <mergeCell ref="B30:C30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zoomScalePageLayoutView="0" workbookViewId="0" topLeftCell="A25">
      <selection activeCell="B43" sqref="B4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2" t="s">
        <v>139</v>
      </c>
      <c r="C2" s="133"/>
    </row>
    <row r="3" ht="15.75" thickBot="1"/>
    <row r="4" spans="2:3" ht="15.75" thickTop="1">
      <c r="B4" s="6" t="s">
        <v>33</v>
      </c>
      <c r="C4" s="31" t="s">
        <v>142</v>
      </c>
    </row>
    <row r="5" spans="2:3" ht="15">
      <c r="B5" s="7" t="s">
        <v>34</v>
      </c>
      <c r="C5" s="28">
        <v>7024032100</v>
      </c>
    </row>
    <row r="6" spans="2:3" ht="15">
      <c r="B6" s="7" t="s">
        <v>35</v>
      </c>
      <c r="C6" s="28">
        <v>702401001</v>
      </c>
    </row>
    <row r="7" spans="2:3" ht="30.75" thickBot="1">
      <c r="B7" s="7" t="s">
        <v>36</v>
      </c>
      <c r="C7" s="33" t="s">
        <v>155</v>
      </c>
    </row>
    <row r="8" spans="2:3" ht="90.75" thickTop="1">
      <c r="B8" s="9" t="s">
        <v>43</v>
      </c>
      <c r="C8" s="26" t="s">
        <v>141</v>
      </c>
    </row>
    <row r="9" spans="2:3" ht="30">
      <c r="B9" s="10" t="s">
        <v>6</v>
      </c>
      <c r="C9" s="28" t="s">
        <v>141</v>
      </c>
    </row>
    <row r="10" spans="2:3" ht="15">
      <c r="B10" s="11" t="s">
        <v>42</v>
      </c>
      <c r="C10" s="28" t="s">
        <v>141</v>
      </c>
    </row>
    <row r="11" spans="2:3" ht="15.75" thickBot="1">
      <c r="B11" s="12" t="s">
        <v>8</v>
      </c>
      <c r="C11" s="27" t="s">
        <v>141</v>
      </c>
    </row>
    <row r="12" spans="2:3" ht="16.5" thickBot="1" thickTop="1">
      <c r="B12" s="13" t="s">
        <v>0</v>
      </c>
      <c r="C12" s="14" t="s">
        <v>1</v>
      </c>
    </row>
    <row r="13" spans="2:3" ht="76.5" thickBot="1" thickTop="1">
      <c r="B13" s="15" t="s">
        <v>9</v>
      </c>
      <c r="C13" s="29" t="s">
        <v>141</v>
      </c>
    </row>
    <row r="14" spans="2:3" ht="16.5" thickBot="1" thickTop="1">
      <c r="B14" s="16"/>
      <c r="C14" s="32"/>
    </row>
    <row r="15" spans="2:3" ht="15.75" thickTop="1">
      <c r="B15" s="6" t="s">
        <v>33</v>
      </c>
      <c r="C15" s="31" t="s">
        <v>142</v>
      </c>
    </row>
    <row r="16" spans="2:3" ht="15">
      <c r="B16" s="7" t="s">
        <v>34</v>
      </c>
      <c r="C16" s="28">
        <v>7024032100</v>
      </c>
    </row>
    <row r="17" spans="2:3" ht="15">
      <c r="B17" s="7" t="s">
        <v>35</v>
      </c>
      <c r="C17" s="28">
        <v>702401001</v>
      </c>
    </row>
    <row r="18" spans="2:3" ht="30.75" thickBot="1">
      <c r="B18" s="7" t="s">
        <v>36</v>
      </c>
      <c r="C18" s="33" t="s">
        <v>149</v>
      </c>
    </row>
    <row r="19" spans="2:3" ht="75.75" thickTop="1">
      <c r="B19" s="9" t="s">
        <v>44</v>
      </c>
      <c r="C19" s="26" t="s">
        <v>141</v>
      </c>
    </row>
    <row r="20" spans="2:3" ht="30">
      <c r="B20" s="10" t="s">
        <v>6</v>
      </c>
      <c r="C20" s="28" t="s">
        <v>141</v>
      </c>
    </row>
    <row r="21" spans="2:3" ht="15">
      <c r="B21" s="11" t="s">
        <v>42</v>
      </c>
      <c r="C21" s="28" t="s">
        <v>141</v>
      </c>
    </row>
    <row r="22" spans="2:3" ht="15.75" thickBot="1">
      <c r="B22" s="12" t="s">
        <v>8</v>
      </c>
      <c r="C22" s="27" t="s">
        <v>141</v>
      </c>
    </row>
    <row r="23" spans="2:3" ht="16.5" thickBot="1" thickTop="1">
      <c r="B23" s="13" t="s">
        <v>0</v>
      </c>
      <c r="C23" s="14" t="s">
        <v>1</v>
      </c>
    </row>
    <row r="24" spans="2:3" ht="46.5" thickBot="1" thickTop="1">
      <c r="B24" s="17" t="s">
        <v>10</v>
      </c>
      <c r="C24" s="29" t="s">
        <v>141</v>
      </c>
    </row>
    <row r="25" spans="2:3" ht="15.75" thickTop="1">
      <c r="B25" s="18"/>
      <c r="C25" s="19"/>
    </row>
    <row r="26" spans="2:5" ht="48" customHeight="1">
      <c r="B26" s="116" t="s">
        <v>90</v>
      </c>
      <c r="C26" s="116"/>
      <c r="D26" s="2"/>
      <c r="E26" s="2"/>
    </row>
    <row r="27" spans="2:5" ht="66" customHeight="1">
      <c r="B27" s="116" t="s">
        <v>138</v>
      </c>
      <c r="C27" s="116"/>
      <c r="D27" s="2"/>
      <c r="E27" s="2"/>
    </row>
    <row r="28" spans="2:3" ht="15">
      <c r="B28" s="18"/>
      <c r="C28" s="19"/>
    </row>
    <row r="29" spans="2:3" ht="15">
      <c r="B29" s="18"/>
      <c r="C29" s="19"/>
    </row>
    <row r="30" spans="1:3" ht="15" hidden="1">
      <c r="A30" s="1" t="s">
        <v>160</v>
      </c>
      <c r="B30" s="18"/>
      <c r="C30" s="19"/>
    </row>
    <row r="31" spans="2:3" ht="15">
      <c r="B31" s="18"/>
      <c r="C31" s="19"/>
    </row>
    <row r="32" spans="2:3" ht="15">
      <c r="B32" s="18"/>
      <c r="C32" s="19"/>
    </row>
    <row r="33" spans="2:3" ht="15">
      <c r="B33" s="18"/>
      <c r="C33" s="19"/>
    </row>
    <row r="34" spans="2:3" ht="15">
      <c r="B34" s="18"/>
      <c r="C34" s="19"/>
    </row>
    <row r="35" spans="2:3" ht="15">
      <c r="B35" s="18"/>
      <c r="C35" s="19"/>
    </row>
    <row r="36" spans="2:3" ht="15">
      <c r="B36" s="18"/>
      <c r="C36" s="19"/>
    </row>
    <row r="37" spans="2:3" ht="15">
      <c r="B37" s="18"/>
      <c r="C37" s="19"/>
    </row>
    <row r="38" spans="2:3" ht="15">
      <c r="B38" s="18"/>
      <c r="C38" s="19"/>
    </row>
    <row r="39" spans="2:3" ht="15">
      <c r="B39" s="18"/>
      <c r="C39" s="19"/>
    </row>
    <row r="40" spans="2:3" ht="15">
      <c r="B40" s="18"/>
      <c r="C40" s="19"/>
    </row>
    <row r="41" spans="2:3" ht="15">
      <c r="B41" s="18"/>
      <c r="C41" s="19"/>
    </row>
    <row r="42" spans="2:3" ht="15">
      <c r="B42" s="18"/>
      <c r="C42" s="19"/>
    </row>
    <row r="43" spans="2:3" ht="15">
      <c r="B43" s="18"/>
      <c r="C43" s="19"/>
    </row>
    <row r="44" spans="2:3" ht="15">
      <c r="B44" s="18"/>
      <c r="C44" s="19"/>
    </row>
    <row r="45" spans="2:3" ht="15">
      <c r="B45" s="18"/>
      <c r="C45" s="19"/>
    </row>
    <row r="46" spans="2:3" ht="15">
      <c r="B46" s="18"/>
      <c r="C46" s="19"/>
    </row>
    <row r="47" spans="2:3" ht="15">
      <c r="B47" s="18"/>
      <c r="C47" s="19"/>
    </row>
  </sheetData>
  <sheetProtection/>
  <mergeCells count="3">
    <mergeCell ref="B2:C2"/>
    <mergeCell ref="B26:C26"/>
    <mergeCell ref="B27:C27"/>
  </mergeCells>
  <printOptions/>
  <pageMargins left="0.7086614173228347" right="0.7086614173228347" top="0.4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4"/>
  <sheetViews>
    <sheetView zoomScalePageLayoutView="0" workbookViewId="0" topLeftCell="A25">
      <selection activeCell="E31" sqref="E31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10.00390625" style="0" bestFit="1" customWidth="1"/>
    <col min="4" max="6" width="11.421875" style="0" bestFit="1" customWidth="1"/>
    <col min="8" max="8" width="11.421875" style="0" bestFit="1" customWidth="1"/>
  </cols>
  <sheetData>
    <row r="2" spans="1:2" ht="59.25" customHeight="1" thickBot="1">
      <c r="A2" s="132" t="s">
        <v>140</v>
      </c>
      <c r="B2" s="99"/>
    </row>
    <row r="3" spans="1:2" ht="15">
      <c r="A3" s="34" t="s">
        <v>33</v>
      </c>
      <c r="B3" s="35" t="s">
        <v>142</v>
      </c>
    </row>
    <row r="4" spans="1:2" ht="15">
      <c r="A4" s="36" t="s">
        <v>34</v>
      </c>
      <c r="B4" s="30">
        <v>7024032100</v>
      </c>
    </row>
    <row r="5" spans="1:2" ht="15">
      <c r="A5" s="36" t="s">
        <v>35</v>
      </c>
      <c r="B5" s="30">
        <v>702401001</v>
      </c>
    </row>
    <row r="6" spans="1:2" ht="30">
      <c r="A6" s="36" t="s">
        <v>36</v>
      </c>
      <c r="B6" s="33" t="s">
        <v>149</v>
      </c>
    </row>
    <row r="7" spans="1:2" ht="15.75" thickBot="1">
      <c r="A7" s="37" t="s">
        <v>45</v>
      </c>
      <c r="B7" s="64" t="s">
        <v>161</v>
      </c>
    </row>
    <row r="8" spans="1:2" ht="15">
      <c r="A8" s="18"/>
      <c r="B8" s="19"/>
    </row>
    <row r="9" spans="1:2" ht="15.75" thickBot="1">
      <c r="A9" s="18"/>
      <c r="B9" s="19"/>
    </row>
    <row r="10" spans="1:2" ht="15.75" thickBot="1">
      <c r="A10" s="43" t="s">
        <v>11</v>
      </c>
      <c r="B10" s="51" t="s">
        <v>1</v>
      </c>
    </row>
    <row r="11" spans="1:2" ht="64.5" customHeight="1" thickBot="1">
      <c r="A11" s="44" t="s">
        <v>95</v>
      </c>
      <c r="B11" s="52" t="s">
        <v>150</v>
      </c>
    </row>
    <row r="12" spans="1:8" ht="15.75" thickBot="1">
      <c r="A12" s="44" t="s">
        <v>96</v>
      </c>
      <c r="B12" s="53">
        <v>4356.39</v>
      </c>
      <c r="D12" s="40"/>
      <c r="E12" s="41"/>
      <c r="H12" s="41"/>
    </row>
    <row r="13" spans="1:8" ht="30.75" thickBot="1">
      <c r="A13" s="44" t="s">
        <v>97</v>
      </c>
      <c r="B13" s="53">
        <f>B14+B15+B18+B19+B20+B23+B25+B27+B21</f>
        <v>3888.1699999999996</v>
      </c>
      <c r="C13" s="38"/>
      <c r="D13" s="41"/>
      <c r="E13" s="41"/>
      <c r="F13" s="41"/>
      <c r="H13" s="38"/>
    </row>
    <row r="14" spans="1:8" ht="45">
      <c r="A14" s="45" t="s">
        <v>46</v>
      </c>
      <c r="B14" s="54">
        <v>0</v>
      </c>
      <c r="C14" s="39"/>
      <c r="F14" s="38"/>
      <c r="H14" s="41"/>
    </row>
    <row r="15" spans="1:6" ht="63" customHeight="1">
      <c r="A15" s="46" t="s">
        <v>47</v>
      </c>
      <c r="B15" s="55">
        <v>403.66</v>
      </c>
      <c r="C15" s="38"/>
      <c r="D15" s="41"/>
      <c r="E15" s="41"/>
      <c r="F15" s="41"/>
    </row>
    <row r="16" spans="1:2" ht="17.25" customHeight="1">
      <c r="A16" s="47" t="s">
        <v>48</v>
      </c>
      <c r="B16" s="56">
        <f>B15/B17</f>
        <v>3.811349258804646</v>
      </c>
    </row>
    <row r="17" spans="1:4" ht="30">
      <c r="A17" s="47" t="s">
        <v>151</v>
      </c>
      <c r="B17" s="55">
        <v>105.91</v>
      </c>
      <c r="D17" s="41"/>
    </row>
    <row r="18" spans="1:2" ht="30.75" customHeight="1">
      <c r="A18" s="46" t="s">
        <v>49</v>
      </c>
      <c r="B18" s="55">
        <v>0</v>
      </c>
    </row>
    <row r="19" spans="1:5" ht="45">
      <c r="A19" s="46" t="s">
        <v>50</v>
      </c>
      <c r="B19" s="55">
        <v>1285.34</v>
      </c>
      <c r="D19" s="41"/>
      <c r="E19" s="41"/>
    </row>
    <row r="20" spans="1:5" ht="60">
      <c r="A20" s="46" t="s">
        <v>51</v>
      </c>
      <c r="B20" s="55">
        <v>5.58</v>
      </c>
      <c r="D20" s="41"/>
      <c r="E20" s="41"/>
    </row>
    <row r="21" spans="1:5" ht="15">
      <c r="A21" s="46" t="s">
        <v>165</v>
      </c>
      <c r="B21" s="55">
        <v>604.39</v>
      </c>
      <c r="D21" s="41"/>
      <c r="E21" s="41"/>
    </row>
    <row r="22" spans="1:5" ht="24">
      <c r="A22" s="62" t="s">
        <v>166</v>
      </c>
      <c r="B22" s="63">
        <v>117.49</v>
      </c>
      <c r="D22" s="41"/>
      <c r="E22" s="41"/>
    </row>
    <row r="23" spans="1:5" ht="30">
      <c r="A23" s="46" t="s">
        <v>52</v>
      </c>
      <c r="B23" s="55">
        <f>1008.26-604.39</f>
        <v>403.87</v>
      </c>
      <c r="C23" s="41"/>
      <c r="D23" s="41"/>
      <c r="E23" s="41"/>
    </row>
    <row r="24" spans="1:2" ht="45">
      <c r="A24" s="47" t="s">
        <v>53</v>
      </c>
      <c r="B24" s="55">
        <v>0</v>
      </c>
    </row>
    <row r="25" spans="1:5" ht="45">
      <c r="A25" s="46" t="s">
        <v>54</v>
      </c>
      <c r="B25" s="55">
        <v>1109.99</v>
      </c>
      <c r="D25" s="41"/>
      <c r="E25" s="41"/>
    </row>
    <row r="26" spans="1:5" ht="45">
      <c r="A26" s="47" t="s">
        <v>53</v>
      </c>
      <c r="B26" s="55">
        <v>482.86</v>
      </c>
      <c r="E26" s="41"/>
    </row>
    <row r="27" spans="1:5" ht="45">
      <c r="A27" s="46" t="s">
        <v>55</v>
      </c>
      <c r="B27" s="55">
        <v>75.34</v>
      </c>
      <c r="D27" s="41"/>
      <c r="E27" s="41"/>
    </row>
    <row r="28" spans="1:4" ht="75.75" thickBot="1">
      <c r="A28" s="48" t="s">
        <v>109</v>
      </c>
      <c r="B28" s="57">
        <v>0</v>
      </c>
      <c r="D28" s="41"/>
    </row>
    <row r="29" spans="1:5" ht="30.75" thickBot="1">
      <c r="A29" s="44" t="s">
        <v>98</v>
      </c>
      <c r="B29" s="103">
        <f>B12-B13</f>
        <v>468.2200000000007</v>
      </c>
      <c r="C29" s="41"/>
      <c r="D29" s="38"/>
      <c r="E29" s="41"/>
    </row>
    <row r="30" spans="1:4" ht="75.75" thickBot="1">
      <c r="A30" s="44" t="s">
        <v>99</v>
      </c>
      <c r="B30" s="103" t="s">
        <v>167</v>
      </c>
      <c r="D30" s="40"/>
    </row>
    <row r="31" spans="1:2" ht="105.75" thickBot="1">
      <c r="A31" s="49" t="s">
        <v>13</v>
      </c>
      <c r="B31" s="58" t="s">
        <v>152</v>
      </c>
    </row>
    <row r="32" spans="1:2" ht="30.75" thickBot="1">
      <c r="A32" s="44" t="s">
        <v>100</v>
      </c>
      <c r="B32" s="59" t="s">
        <v>152</v>
      </c>
    </row>
    <row r="33" spans="1:2" ht="30.75" thickBot="1">
      <c r="A33" s="49" t="s">
        <v>12</v>
      </c>
      <c r="B33" s="58" t="s">
        <v>152</v>
      </c>
    </row>
    <row r="34" spans="1:2" ht="60.75" thickBot="1">
      <c r="A34" s="44" t="s">
        <v>111</v>
      </c>
      <c r="B34" s="59" t="s">
        <v>152</v>
      </c>
    </row>
    <row r="35" spans="1:2" ht="30.75" thickBot="1">
      <c r="A35" s="44" t="s">
        <v>101</v>
      </c>
      <c r="B35" s="59">
        <v>236.8</v>
      </c>
    </row>
    <row r="36" spans="1:2" ht="60.75" thickBot="1">
      <c r="A36" s="44" t="s">
        <v>102</v>
      </c>
      <c r="B36" s="59">
        <v>0</v>
      </c>
    </row>
    <row r="37" spans="1:2" ht="30.75" thickBot="1">
      <c r="A37" s="44" t="s">
        <v>103</v>
      </c>
      <c r="B37" s="59">
        <v>236.8</v>
      </c>
    </row>
    <row r="38" spans="1:2" ht="30.75" thickBot="1">
      <c r="A38" s="44" t="s">
        <v>104</v>
      </c>
      <c r="B38" s="60">
        <v>12.8</v>
      </c>
    </row>
    <row r="39" spans="1:2" ht="30.75" thickBot="1">
      <c r="A39" s="44" t="s">
        <v>105</v>
      </c>
      <c r="B39" s="61">
        <v>7</v>
      </c>
    </row>
    <row r="40" spans="1:2" ht="35.25" customHeight="1" thickBot="1">
      <c r="A40" s="44" t="s">
        <v>106</v>
      </c>
      <c r="B40" s="59">
        <v>11.38</v>
      </c>
    </row>
    <row r="41" spans="1:2" ht="15">
      <c r="A41" s="18"/>
      <c r="B41" s="19"/>
    </row>
    <row r="42" spans="1:2" ht="38.25" customHeight="1">
      <c r="A42" s="116" t="s">
        <v>107</v>
      </c>
      <c r="B42" s="116"/>
    </row>
    <row r="43" spans="1:2" ht="44.25" customHeight="1">
      <c r="A43" s="116" t="s">
        <v>108</v>
      </c>
      <c r="B43" s="116"/>
    </row>
    <row r="44" spans="1:2" ht="123" customHeight="1">
      <c r="A44" s="116" t="s">
        <v>110</v>
      </c>
      <c r="B44" s="116"/>
    </row>
    <row r="45" spans="1:2" ht="36" customHeight="1">
      <c r="A45" s="116" t="s">
        <v>112</v>
      </c>
      <c r="B45" s="116"/>
    </row>
    <row r="46" spans="1:2" ht="15">
      <c r="A46" s="18"/>
      <c r="B46" s="19"/>
    </row>
    <row r="47" spans="1:2" ht="15">
      <c r="A47" s="18"/>
      <c r="B47" s="19"/>
    </row>
    <row r="48" spans="1:2" ht="47.25" customHeight="1" hidden="1">
      <c r="A48" s="116" t="s">
        <v>160</v>
      </c>
      <c r="B48" s="116"/>
    </row>
    <row r="49" spans="1:2" ht="15">
      <c r="A49" s="18"/>
      <c r="B49" s="19"/>
    </row>
    <row r="50" spans="1:2" ht="15">
      <c r="A50" s="18"/>
      <c r="B50" s="19"/>
    </row>
    <row r="51" spans="1:2" ht="15">
      <c r="A51" s="18"/>
      <c r="B51" s="19"/>
    </row>
    <row r="52" spans="1:2" ht="15">
      <c r="A52" s="18"/>
      <c r="B52" s="19"/>
    </row>
    <row r="53" spans="1:2" ht="15">
      <c r="A53" s="18"/>
      <c r="B53" s="19"/>
    </row>
    <row r="54" spans="1:2" ht="15">
      <c r="A54" s="18"/>
      <c r="B54" s="19"/>
    </row>
    <row r="55" spans="1:2" ht="15">
      <c r="A55" s="18"/>
      <c r="B55" s="19"/>
    </row>
    <row r="56" spans="1:2" ht="15">
      <c r="A56" s="18"/>
      <c r="B56" s="19"/>
    </row>
    <row r="57" spans="1:2" ht="15">
      <c r="A57" s="18"/>
      <c r="B57" s="19"/>
    </row>
    <row r="58" spans="1:2" ht="15">
      <c r="A58" s="18"/>
      <c r="B58" s="19"/>
    </row>
    <row r="59" spans="1:2" ht="15">
      <c r="A59" s="18"/>
      <c r="B59" s="19"/>
    </row>
    <row r="60" spans="1:2" ht="15">
      <c r="A60" s="18"/>
      <c r="B60" s="19"/>
    </row>
    <row r="61" spans="1:2" ht="15">
      <c r="A61" s="18"/>
      <c r="B61" s="19"/>
    </row>
    <row r="62" spans="1:2" ht="15">
      <c r="A62" s="18"/>
      <c r="B62" s="19"/>
    </row>
    <row r="63" spans="1:2" ht="15">
      <c r="A63" s="18"/>
      <c r="B63" s="19"/>
    </row>
    <row r="64" spans="1:2" ht="15">
      <c r="A64" s="18"/>
      <c r="B64" s="19"/>
    </row>
    <row r="65" spans="1:2" ht="15">
      <c r="A65" s="18"/>
      <c r="B65" s="19"/>
    </row>
    <row r="66" spans="1:2" ht="15">
      <c r="A66" s="18"/>
      <c r="B66" s="19"/>
    </row>
    <row r="67" spans="1:2" ht="15">
      <c r="A67" s="18"/>
      <c r="B67" s="19"/>
    </row>
    <row r="68" spans="1:2" ht="15">
      <c r="A68" s="18"/>
      <c r="B68" s="19"/>
    </row>
    <row r="69" spans="1:2" ht="15">
      <c r="A69" s="18"/>
      <c r="B69" s="19"/>
    </row>
    <row r="70" spans="1:2" ht="15">
      <c r="A70" s="18"/>
      <c r="B70" s="19"/>
    </row>
    <row r="71" spans="1:2" ht="15">
      <c r="A71" s="18"/>
      <c r="B71" s="19"/>
    </row>
    <row r="72" spans="1:2" ht="15">
      <c r="A72" s="18"/>
      <c r="B72" s="19"/>
    </row>
    <row r="73" spans="1:2" ht="15">
      <c r="A73" s="18"/>
      <c r="B73" s="19"/>
    </row>
    <row r="74" spans="1:2" ht="15">
      <c r="A74" s="18"/>
      <c r="B74" s="19"/>
    </row>
    <row r="75" spans="1:2" ht="15">
      <c r="A75" s="18"/>
      <c r="B75" s="19"/>
    </row>
    <row r="76" spans="1:2" ht="15">
      <c r="A76" s="18"/>
      <c r="B76" s="19"/>
    </row>
    <row r="77" spans="1:2" ht="15">
      <c r="A77" s="18"/>
      <c r="B77" s="19"/>
    </row>
    <row r="78" spans="1:2" ht="15">
      <c r="A78" s="18"/>
      <c r="B78" s="19"/>
    </row>
    <row r="79" spans="1:2" ht="15">
      <c r="A79" s="18"/>
      <c r="B79" s="19"/>
    </row>
    <row r="80" spans="1:2" ht="15">
      <c r="A80" s="18"/>
      <c r="B80" s="19"/>
    </row>
    <row r="81" spans="1:2" ht="15">
      <c r="A81" s="18"/>
      <c r="B81" s="19"/>
    </row>
    <row r="82" spans="1:2" ht="15">
      <c r="A82" s="18"/>
      <c r="B82" s="19"/>
    </row>
    <row r="83" spans="1:2" ht="15">
      <c r="A83" s="18"/>
      <c r="B83" s="19"/>
    </row>
    <row r="84" spans="1:2" ht="15">
      <c r="A84" s="18"/>
      <c r="B84" s="19"/>
    </row>
    <row r="85" spans="1:2" ht="15">
      <c r="A85" s="18"/>
      <c r="B85" s="19"/>
    </row>
    <row r="86" spans="1:2" ht="15">
      <c r="A86" s="18"/>
      <c r="B86" s="19"/>
    </row>
    <row r="87" spans="1:2" ht="15">
      <c r="A87" s="18"/>
      <c r="B87" s="19"/>
    </row>
    <row r="88" spans="1:2" ht="15">
      <c r="A88" s="18"/>
      <c r="B88" s="19"/>
    </row>
    <row r="89" spans="1:2" ht="15">
      <c r="A89" s="18"/>
      <c r="B89" s="19"/>
    </row>
    <row r="90" spans="1:2" ht="15">
      <c r="A90" s="18"/>
      <c r="B90" s="19"/>
    </row>
    <row r="91" spans="1:2" ht="15">
      <c r="A91" s="18"/>
      <c r="B91" s="19"/>
    </row>
    <row r="92" spans="1:2" ht="15">
      <c r="A92" s="18"/>
      <c r="B92" s="19"/>
    </row>
    <row r="93" spans="1:2" ht="15">
      <c r="A93" s="18"/>
      <c r="B93" s="19"/>
    </row>
    <row r="94" spans="1:2" ht="15">
      <c r="A94" s="18"/>
      <c r="B94" s="19"/>
    </row>
    <row r="95" spans="1:2" ht="15">
      <c r="A95" s="18"/>
      <c r="B95" s="19"/>
    </row>
    <row r="96" spans="1:2" ht="15">
      <c r="A96" s="18"/>
      <c r="B96" s="19"/>
    </row>
    <row r="97" spans="1:2" ht="15">
      <c r="A97" s="18"/>
      <c r="B97" s="19"/>
    </row>
    <row r="98" spans="1:2" ht="15">
      <c r="A98" s="18"/>
      <c r="B98" s="19"/>
    </row>
    <row r="99" spans="1:2" ht="15">
      <c r="A99" s="18"/>
      <c r="B99" s="19"/>
    </row>
    <row r="100" spans="1:2" ht="15">
      <c r="A100" s="18"/>
      <c r="B100" s="19"/>
    </row>
    <row r="101" spans="1:2" ht="15">
      <c r="A101" s="18"/>
      <c r="B101" s="19"/>
    </row>
    <row r="102" spans="1:2" ht="15">
      <c r="A102" s="18"/>
      <c r="B102" s="19"/>
    </row>
    <row r="103" spans="1:2" ht="15">
      <c r="A103" s="18"/>
      <c r="B103" s="19"/>
    </row>
    <row r="104" spans="1:2" ht="15">
      <c r="A104" s="18"/>
      <c r="B104" s="19"/>
    </row>
  </sheetData>
  <sheetProtection/>
  <mergeCells count="6">
    <mergeCell ref="A2:B2"/>
    <mergeCell ref="A42:B42"/>
    <mergeCell ref="A48:B48"/>
    <mergeCell ref="A43:B43"/>
    <mergeCell ref="A45:B45"/>
    <mergeCell ref="A44:B44"/>
  </mergeCells>
  <printOptions/>
  <pageMargins left="0.8" right="0.7086614173228347" top="0.1968503937007874" bottom="0.1968503937007874" header="0.31496062992125984" footer="0.31496062992125984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4"/>
  <sheetViews>
    <sheetView zoomScalePageLayoutView="0" workbookViewId="0" topLeftCell="A25">
      <selection activeCell="B47" sqref="B47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00" t="s">
        <v>162</v>
      </c>
      <c r="C2" s="133"/>
    </row>
    <row r="3" spans="2:3" ht="57" customHeight="1">
      <c r="B3" s="133"/>
      <c r="C3" s="133"/>
    </row>
    <row r="5" spans="2:3" ht="15">
      <c r="B5" s="20" t="s">
        <v>33</v>
      </c>
      <c r="C5" s="22" t="s">
        <v>142</v>
      </c>
    </row>
    <row r="6" spans="2:3" ht="15">
      <c r="B6" s="20" t="s">
        <v>34</v>
      </c>
      <c r="C6" s="28">
        <v>7024032100</v>
      </c>
    </row>
    <row r="7" spans="2:3" ht="15">
      <c r="B7" s="20" t="s">
        <v>35</v>
      </c>
      <c r="C7" s="28">
        <v>702401001</v>
      </c>
    </row>
    <row r="8" spans="2:3" ht="45">
      <c r="B8" s="20" t="s">
        <v>36</v>
      </c>
      <c r="C8" s="42" t="s">
        <v>149</v>
      </c>
    </row>
    <row r="9" spans="2:3" ht="15">
      <c r="B9" s="18"/>
      <c r="C9" s="19"/>
    </row>
    <row r="10" spans="2:3" ht="15">
      <c r="B10" s="21" t="s">
        <v>14</v>
      </c>
      <c r="C10" s="22" t="s">
        <v>1</v>
      </c>
    </row>
    <row r="11" spans="2:3" ht="25.5" customHeight="1">
      <c r="B11" s="5" t="s">
        <v>15</v>
      </c>
      <c r="C11" s="94">
        <f>2/ВО2!B38</f>
        <v>0.15625</v>
      </c>
    </row>
    <row r="12" spans="2:3" ht="31.5" customHeight="1">
      <c r="B12" s="5" t="s">
        <v>16</v>
      </c>
      <c r="C12" s="28">
        <v>0</v>
      </c>
    </row>
    <row r="13" spans="2:3" ht="45">
      <c r="B13" s="5" t="s">
        <v>17</v>
      </c>
      <c r="C13" s="28">
        <v>9</v>
      </c>
    </row>
    <row r="14" spans="2:3" ht="15">
      <c r="B14" s="23" t="s">
        <v>18</v>
      </c>
      <c r="C14" s="28">
        <v>9</v>
      </c>
    </row>
    <row r="15" spans="2:3" ht="15">
      <c r="B15" s="23" t="s">
        <v>19</v>
      </c>
      <c r="C15" s="28">
        <v>9</v>
      </c>
    </row>
    <row r="16" spans="2:3" ht="15">
      <c r="B16" s="24" t="s">
        <v>20</v>
      </c>
      <c r="C16" s="28">
        <v>9</v>
      </c>
    </row>
    <row r="17" spans="2:3" ht="15">
      <c r="B17" s="25" t="s">
        <v>21</v>
      </c>
      <c r="C17" s="28">
        <v>9</v>
      </c>
    </row>
    <row r="18" spans="2:3" ht="15">
      <c r="B18" s="25" t="s">
        <v>22</v>
      </c>
      <c r="C18" s="28">
        <v>9</v>
      </c>
    </row>
    <row r="19" spans="2:3" ht="15">
      <c r="B19" s="25" t="s">
        <v>23</v>
      </c>
      <c r="C19" s="28">
        <v>9</v>
      </c>
    </row>
    <row r="20" spans="2:3" ht="15">
      <c r="B20" s="25" t="s">
        <v>24</v>
      </c>
      <c r="C20" s="28">
        <v>3</v>
      </c>
    </row>
    <row r="21" spans="2:3" ht="90">
      <c r="B21" s="5" t="s">
        <v>25</v>
      </c>
      <c r="C21" s="28">
        <v>0</v>
      </c>
    </row>
    <row r="22" spans="2:3" ht="15">
      <c r="B22" s="23" t="s">
        <v>18</v>
      </c>
      <c r="C22" s="28">
        <v>0</v>
      </c>
    </row>
    <row r="23" spans="2:3" ht="15">
      <c r="B23" s="23" t="s">
        <v>19</v>
      </c>
      <c r="C23" s="28">
        <v>0</v>
      </c>
    </row>
    <row r="24" spans="2:3" ht="15">
      <c r="B24" s="23" t="s">
        <v>20</v>
      </c>
      <c r="C24" s="28">
        <v>0</v>
      </c>
    </row>
    <row r="25" spans="2:3" ht="15">
      <c r="B25" s="25" t="s">
        <v>21</v>
      </c>
      <c r="C25" s="28">
        <v>0</v>
      </c>
    </row>
    <row r="26" spans="2:3" ht="15">
      <c r="B26" s="25" t="s">
        <v>22</v>
      </c>
      <c r="C26" s="28">
        <v>0</v>
      </c>
    </row>
    <row r="27" spans="2:3" ht="15">
      <c r="B27" s="25" t="s">
        <v>23</v>
      </c>
      <c r="C27" s="28">
        <v>0</v>
      </c>
    </row>
    <row r="28" spans="2:3" ht="15">
      <c r="B28" s="25" t="s">
        <v>24</v>
      </c>
      <c r="C28" s="28">
        <v>0</v>
      </c>
    </row>
    <row r="29" spans="2:3" ht="15">
      <c r="B29" s="18"/>
      <c r="C29" s="19"/>
    </row>
    <row r="30" spans="2:3" ht="46.5" customHeight="1">
      <c r="B30" s="116" t="s">
        <v>113</v>
      </c>
      <c r="C30" s="116"/>
    </row>
    <row r="31" spans="2:3" ht="15">
      <c r="B31" s="18"/>
      <c r="C31" s="19"/>
    </row>
    <row r="34" ht="15" hidden="1">
      <c r="A34" s="1" t="s">
        <v>160</v>
      </c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6">
      <selection activeCell="A35" sqref="A35"/>
    </sheetView>
  </sheetViews>
  <sheetFormatPr defaultColWidth="9.140625" defaultRowHeight="15"/>
  <cols>
    <col min="1" max="1" width="49.28125" style="19" customWidth="1"/>
    <col min="2" max="2" width="32.57421875" style="19" customWidth="1"/>
    <col min="3" max="3" width="25.421875" style="19" customWidth="1"/>
    <col min="4" max="16384" width="9.140625" style="19" customWidth="1"/>
  </cols>
  <sheetData>
    <row r="1" ht="15.75" thickBot="1"/>
    <row r="2" spans="1:3" ht="15">
      <c r="A2" s="95" t="s">
        <v>33</v>
      </c>
      <c r="B2" s="97" t="s">
        <v>142</v>
      </c>
      <c r="C2" s="98"/>
    </row>
    <row r="3" spans="1:3" ht="15.75" thickBot="1">
      <c r="A3" s="96"/>
      <c r="B3" s="134"/>
      <c r="C3" s="135"/>
    </row>
    <row r="4" spans="1:3" ht="15.75" thickBot="1">
      <c r="A4" s="65" t="s">
        <v>34</v>
      </c>
      <c r="B4" s="136">
        <v>7024032100</v>
      </c>
      <c r="C4" s="137"/>
    </row>
    <row r="5" spans="1:3" ht="15.75" thickBot="1">
      <c r="A5" s="65" t="s">
        <v>35</v>
      </c>
      <c r="B5" s="138">
        <v>702401001</v>
      </c>
      <c r="C5" s="139"/>
    </row>
    <row r="6" spans="1:3" ht="33" customHeight="1" thickBot="1">
      <c r="A6" s="65" t="s">
        <v>36</v>
      </c>
      <c r="B6" s="101" t="s">
        <v>156</v>
      </c>
      <c r="C6" s="102"/>
    </row>
    <row r="8" spans="1:3" ht="36" customHeight="1">
      <c r="A8" s="141" t="s">
        <v>114</v>
      </c>
      <c r="B8" s="141"/>
      <c r="C8" s="141"/>
    </row>
    <row r="9" spans="1:3" ht="21.75" customHeight="1">
      <c r="A9" s="67" t="s">
        <v>91</v>
      </c>
      <c r="B9" s="123" t="s">
        <v>141</v>
      </c>
      <c r="C9" s="124"/>
    </row>
    <row r="10" spans="1:3" ht="21.75" customHeight="1">
      <c r="A10" s="67" t="s">
        <v>92</v>
      </c>
      <c r="B10" s="123" t="s">
        <v>141</v>
      </c>
      <c r="C10" s="124"/>
    </row>
    <row r="11" spans="1:3" ht="39" customHeight="1">
      <c r="A11" s="68" t="s">
        <v>93</v>
      </c>
      <c r="B11" s="123" t="s">
        <v>141</v>
      </c>
      <c r="C11" s="124"/>
    </row>
    <row r="13" spans="1:3" ht="36.75" customHeight="1">
      <c r="A13" s="142" t="s">
        <v>94</v>
      </c>
      <c r="B13" s="142"/>
      <c r="C13" s="142"/>
    </row>
    <row r="15" spans="1:3" ht="45.75" thickBot="1">
      <c r="A15" s="69" t="s">
        <v>116</v>
      </c>
      <c r="B15" s="70" t="s">
        <v>63</v>
      </c>
      <c r="C15" s="70" t="s">
        <v>64</v>
      </c>
    </row>
    <row r="16" spans="1:3" ht="15.75" thickBot="1">
      <c r="A16" s="71" t="s">
        <v>65</v>
      </c>
      <c r="B16" s="72" t="s">
        <v>152</v>
      </c>
      <c r="C16" s="66" t="s">
        <v>152</v>
      </c>
    </row>
    <row r="17" spans="1:3" ht="15">
      <c r="A17" s="73" t="s">
        <v>66</v>
      </c>
      <c r="B17" s="74" t="s">
        <v>152</v>
      </c>
      <c r="C17" s="74" t="s">
        <v>152</v>
      </c>
    </row>
    <row r="18" spans="1:3" ht="15">
      <c r="A18" s="8" t="s">
        <v>67</v>
      </c>
      <c r="B18" s="28" t="s">
        <v>152</v>
      </c>
      <c r="C18" s="28" t="s">
        <v>152</v>
      </c>
    </row>
    <row r="19" spans="1:3" ht="15">
      <c r="A19" s="8" t="s">
        <v>68</v>
      </c>
      <c r="B19" s="28" t="s">
        <v>152</v>
      </c>
      <c r="C19" s="28" t="s">
        <v>152</v>
      </c>
    </row>
    <row r="21" spans="1:3" ht="45.75" customHeight="1">
      <c r="A21" s="116" t="s">
        <v>115</v>
      </c>
      <c r="B21" s="116"/>
      <c r="C21" s="116"/>
    </row>
    <row r="22" spans="1:3" ht="33" customHeight="1">
      <c r="A22" s="116" t="s">
        <v>108</v>
      </c>
      <c r="B22" s="116"/>
      <c r="C22" s="116"/>
    </row>
    <row r="23" spans="1:3" ht="15">
      <c r="A23" s="140" t="s">
        <v>117</v>
      </c>
      <c r="B23" s="140"/>
      <c r="C23" s="140"/>
    </row>
    <row r="27" ht="15" hidden="1">
      <c r="A27" s="18" t="s">
        <v>160</v>
      </c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9">
      <selection activeCell="A30" sqref="A30:IV30"/>
    </sheetView>
  </sheetViews>
  <sheetFormatPr defaultColWidth="9.140625" defaultRowHeight="15"/>
  <cols>
    <col min="1" max="1" width="42.140625" style="19" customWidth="1"/>
    <col min="2" max="2" width="29.140625" style="19" customWidth="1"/>
    <col min="3" max="3" width="24.57421875" style="19" customWidth="1"/>
    <col min="4" max="4" width="23.421875" style="19" customWidth="1"/>
    <col min="5" max="16384" width="9.140625" style="19" customWidth="1"/>
  </cols>
  <sheetData>
    <row r="1" spans="1:4" ht="15.75" thickBot="1">
      <c r="A1" s="50" t="s">
        <v>33</v>
      </c>
      <c r="B1" s="152" t="s">
        <v>142</v>
      </c>
      <c r="C1" s="153"/>
      <c r="D1" s="154"/>
    </row>
    <row r="2" spans="1:4" ht="15.75" thickBot="1">
      <c r="A2" s="65" t="s">
        <v>34</v>
      </c>
      <c r="B2" s="152">
        <v>7024032100</v>
      </c>
      <c r="C2" s="153"/>
      <c r="D2" s="154"/>
    </row>
    <row r="3" spans="1:4" ht="15.75" thickBot="1">
      <c r="A3" s="65" t="s">
        <v>35</v>
      </c>
      <c r="B3" s="152">
        <v>702401001</v>
      </c>
      <c r="C3" s="153"/>
      <c r="D3" s="154"/>
    </row>
    <row r="4" spans="1:4" ht="15.75" thickBot="1">
      <c r="A4" s="65" t="s">
        <v>36</v>
      </c>
      <c r="B4" s="152" t="s">
        <v>153</v>
      </c>
      <c r="C4" s="153"/>
      <c r="D4" s="154"/>
    </row>
    <row r="5" spans="1:2" ht="15">
      <c r="A5" s="75"/>
      <c r="B5" s="75"/>
    </row>
    <row r="6" spans="1:4" ht="16.5" thickBot="1">
      <c r="A6" s="143" t="s">
        <v>118</v>
      </c>
      <c r="B6" s="143"/>
      <c r="C6" s="143"/>
      <c r="D6" s="143"/>
    </row>
    <row r="7" spans="1:4" ht="15.75" customHeight="1" thickBot="1">
      <c r="A7" s="151" t="s">
        <v>123</v>
      </c>
      <c r="B7" s="148" t="s">
        <v>125</v>
      </c>
      <c r="C7" s="148" t="s">
        <v>77</v>
      </c>
      <c r="D7" s="147" t="s">
        <v>129</v>
      </c>
    </row>
    <row r="8" spans="1:4" ht="23.25" customHeight="1" thickBot="1">
      <c r="A8" s="151"/>
      <c r="B8" s="149"/>
      <c r="C8" s="149"/>
      <c r="D8" s="150"/>
    </row>
    <row r="9" spans="1:4" ht="15.75" thickBot="1">
      <c r="A9" s="145" t="s">
        <v>124</v>
      </c>
      <c r="B9" s="146"/>
      <c r="C9" s="146"/>
      <c r="D9" s="147"/>
    </row>
    <row r="10" spans="1:4" ht="15">
      <c r="A10" s="76" t="s">
        <v>134</v>
      </c>
      <c r="B10" s="77" t="s">
        <v>152</v>
      </c>
      <c r="C10" s="77" t="s">
        <v>152</v>
      </c>
      <c r="D10" s="77" t="s">
        <v>152</v>
      </c>
    </row>
    <row r="11" spans="1:4" ht="27" customHeight="1">
      <c r="A11" s="78" t="s">
        <v>69</v>
      </c>
      <c r="B11" s="79" t="s">
        <v>152</v>
      </c>
      <c r="C11" s="79" t="s">
        <v>152</v>
      </c>
      <c r="D11" s="79" t="s">
        <v>152</v>
      </c>
    </row>
    <row r="12" spans="1:4" ht="24">
      <c r="A12" s="76" t="s">
        <v>70</v>
      </c>
      <c r="B12" s="79" t="s">
        <v>152</v>
      </c>
      <c r="C12" s="79" t="s">
        <v>152</v>
      </c>
      <c r="D12" s="79" t="s">
        <v>152</v>
      </c>
    </row>
    <row r="13" spans="1:4" ht="24">
      <c r="A13" s="76" t="s">
        <v>73</v>
      </c>
      <c r="B13" s="79" t="s">
        <v>152</v>
      </c>
      <c r="C13" s="79" t="s">
        <v>152</v>
      </c>
      <c r="D13" s="79" t="s">
        <v>152</v>
      </c>
    </row>
    <row r="14" spans="1:4" ht="18" customHeight="1">
      <c r="A14" s="80" t="s">
        <v>71</v>
      </c>
      <c r="B14" s="79" t="s">
        <v>152</v>
      </c>
      <c r="C14" s="79" t="s">
        <v>152</v>
      </c>
      <c r="D14" s="79" t="s">
        <v>152</v>
      </c>
    </row>
    <row r="15" spans="1:4" ht="15.75" customHeight="1">
      <c r="A15" s="80" t="s">
        <v>72</v>
      </c>
      <c r="B15" s="79" t="s">
        <v>152</v>
      </c>
      <c r="C15" s="79" t="s">
        <v>152</v>
      </c>
      <c r="D15" s="79" t="s">
        <v>152</v>
      </c>
    </row>
    <row r="16" spans="1:4" ht="35.25">
      <c r="A16" s="81" t="s">
        <v>132</v>
      </c>
      <c r="B16" s="79" t="s">
        <v>152</v>
      </c>
      <c r="C16" s="79" t="s">
        <v>152</v>
      </c>
      <c r="D16" s="79" t="s">
        <v>152</v>
      </c>
    </row>
    <row r="17" spans="1:4" ht="15">
      <c r="A17" s="82" t="s">
        <v>74</v>
      </c>
      <c r="B17" s="79" t="s">
        <v>152</v>
      </c>
      <c r="C17" s="79" t="s">
        <v>152</v>
      </c>
      <c r="D17" s="79" t="s">
        <v>152</v>
      </c>
    </row>
    <row r="18" spans="1:4" ht="24">
      <c r="A18" s="83" t="s">
        <v>75</v>
      </c>
      <c r="B18" s="79" t="s">
        <v>152</v>
      </c>
      <c r="C18" s="79" t="s">
        <v>152</v>
      </c>
      <c r="D18" s="79" t="s">
        <v>152</v>
      </c>
    </row>
    <row r="19" spans="1:4" ht="35.25">
      <c r="A19" s="83" t="s">
        <v>76</v>
      </c>
      <c r="B19" s="79" t="s">
        <v>152</v>
      </c>
      <c r="C19" s="79" t="s">
        <v>152</v>
      </c>
      <c r="D19" s="79" t="s">
        <v>152</v>
      </c>
    </row>
    <row r="20" spans="1:4" ht="24">
      <c r="A20" s="81" t="s">
        <v>128</v>
      </c>
      <c r="B20" s="79" t="s">
        <v>152</v>
      </c>
      <c r="C20" s="79" t="s">
        <v>152</v>
      </c>
      <c r="D20" s="79" t="s">
        <v>152</v>
      </c>
    </row>
    <row r="21" spans="1:4" ht="24">
      <c r="A21" s="81" t="s">
        <v>126</v>
      </c>
      <c r="B21" s="79" t="s">
        <v>152</v>
      </c>
      <c r="C21" s="79" t="s">
        <v>152</v>
      </c>
      <c r="D21" s="79" t="s">
        <v>152</v>
      </c>
    </row>
    <row r="22" spans="1:4" ht="15">
      <c r="A22" s="81" t="s">
        <v>130</v>
      </c>
      <c r="B22" s="79" t="s">
        <v>152</v>
      </c>
      <c r="C22" s="79" t="s">
        <v>152</v>
      </c>
      <c r="D22" s="79" t="s">
        <v>152</v>
      </c>
    </row>
    <row r="23" spans="1:4" ht="15">
      <c r="A23" s="81" t="s">
        <v>127</v>
      </c>
      <c r="B23" s="79" t="s">
        <v>152</v>
      </c>
      <c r="C23" s="79" t="s">
        <v>152</v>
      </c>
      <c r="D23" s="79" t="s">
        <v>152</v>
      </c>
    </row>
    <row r="24" spans="1:4" ht="24">
      <c r="A24" s="81" t="s">
        <v>131</v>
      </c>
      <c r="B24" s="79" t="s">
        <v>152</v>
      </c>
      <c r="C24" s="79" t="s">
        <v>152</v>
      </c>
      <c r="D24" s="79" t="s">
        <v>152</v>
      </c>
    </row>
    <row r="25" spans="1:4" ht="24.75" thickBot="1">
      <c r="A25" s="84" t="s">
        <v>133</v>
      </c>
      <c r="B25" s="85" t="s">
        <v>152</v>
      </c>
      <c r="C25" s="85" t="s">
        <v>152</v>
      </c>
      <c r="D25" s="85" t="s">
        <v>152</v>
      </c>
    </row>
    <row r="26" spans="1:4" ht="126" customHeight="1">
      <c r="A26" s="144" t="s">
        <v>135</v>
      </c>
      <c r="B26" s="144"/>
      <c r="C26" s="144"/>
      <c r="D26" s="144"/>
    </row>
    <row r="30" ht="15" hidden="1">
      <c r="A30" s="18" t="s">
        <v>160</v>
      </c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blackAndWhite="1"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zoomScalePageLayoutView="0" workbookViewId="0" topLeftCell="B16">
      <selection activeCell="C39" sqref="C39"/>
    </sheetView>
  </sheetViews>
  <sheetFormatPr defaultColWidth="9.140625" defaultRowHeight="15"/>
  <cols>
    <col min="1" max="1" width="9.140625" style="19" customWidth="1"/>
    <col min="2" max="2" width="26.57421875" style="19" customWidth="1"/>
    <col min="3" max="3" width="20.7109375" style="19" customWidth="1"/>
    <col min="4" max="16384" width="9.140625" style="19" customWidth="1"/>
  </cols>
  <sheetData>
    <row r="1" ht="15.75" thickBot="1"/>
    <row r="2" spans="2:9" ht="15.75" thickBot="1">
      <c r="B2" s="50" t="s">
        <v>33</v>
      </c>
      <c r="C2" s="158" t="s">
        <v>142</v>
      </c>
      <c r="D2" s="159"/>
      <c r="E2" s="159"/>
      <c r="F2" s="159"/>
      <c r="G2" s="159"/>
      <c r="H2" s="159"/>
      <c r="I2" s="160"/>
    </row>
    <row r="3" spans="2:9" ht="15.75" thickBot="1">
      <c r="B3" s="65" t="s">
        <v>34</v>
      </c>
      <c r="C3" s="158">
        <v>7024032100</v>
      </c>
      <c r="D3" s="159"/>
      <c r="E3" s="159"/>
      <c r="F3" s="159"/>
      <c r="G3" s="159"/>
      <c r="H3" s="159"/>
      <c r="I3" s="160"/>
    </row>
    <row r="4" spans="2:9" ht="15.75" thickBot="1">
      <c r="B4" s="65" t="s">
        <v>35</v>
      </c>
      <c r="C4" s="158">
        <v>702401001</v>
      </c>
      <c r="D4" s="159"/>
      <c r="E4" s="159"/>
      <c r="F4" s="159"/>
      <c r="G4" s="159"/>
      <c r="H4" s="159"/>
      <c r="I4" s="160"/>
    </row>
    <row r="5" spans="2:9" ht="15.75" thickBot="1">
      <c r="B5" s="65" t="s">
        <v>36</v>
      </c>
      <c r="C5" s="158" t="s">
        <v>153</v>
      </c>
      <c r="D5" s="159"/>
      <c r="E5" s="159"/>
      <c r="F5" s="159"/>
      <c r="G5" s="159"/>
      <c r="H5" s="159"/>
      <c r="I5" s="160"/>
    </row>
    <row r="11" spans="2:13" ht="15">
      <c r="B11" s="156" t="s">
        <v>154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55" t="s">
        <v>78</v>
      </c>
      <c r="O12" s="155"/>
    </row>
    <row r="13" spans="2:15" ht="15">
      <c r="B13" s="161" t="s">
        <v>79</v>
      </c>
      <c r="C13" s="164" t="s">
        <v>80</v>
      </c>
      <c r="D13" s="112" t="s">
        <v>81</v>
      </c>
      <c r="E13" s="112"/>
      <c r="F13" s="112"/>
      <c r="G13" s="112"/>
      <c r="H13" s="112"/>
      <c r="I13" s="112"/>
      <c r="J13" s="112"/>
      <c r="K13" s="112"/>
      <c r="L13" s="112"/>
      <c r="M13" s="123"/>
      <c r="N13" s="164" t="s">
        <v>64</v>
      </c>
      <c r="O13" s="164"/>
    </row>
    <row r="14" spans="2:15" ht="15">
      <c r="B14" s="162"/>
      <c r="C14" s="164"/>
      <c r="D14" s="112" t="s">
        <v>82</v>
      </c>
      <c r="E14" s="112"/>
      <c r="F14" s="112"/>
      <c r="G14" s="112"/>
      <c r="H14" s="112"/>
      <c r="I14" s="112" t="s">
        <v>83</v>
      </c>
      <c r="J14" s="112"/>
      <c r="K14" s="112"/>
      <c r="L14" s="112"/>
      <c r="M14" s="123"/>
      <c r="N14" s="164"/>
      <c r="O14" s="164"/>
    </row>
    <row r="15" spans="2:15" ht="15.75" thickBot="1">
      <c r="B15" s="163"/>
      <c r="C15" s="161"/>
      <c r="D15" s="86" t="s">
        <v>84</v>
      </c>
      <c r="E15" s="86" t="s">
        <v>85</v>
      </c>
      <c r="F15" s="86" t="s">
        <v>86</v>
      </c>
      <c r="G15" s="86" t="s">
        <v>87</v>
      </c>
      <c r="H15" s="86" t="s">
        <v>88</v>
      </c>
      <c r="I15" s="86" t="s">
        <v>84</v>
      </c>
      <c r="J15" s="86" t="s">
        <v>85</v>
      </c>
      <c r="K15" s="86" t="s">
        <v>86</v>
      </c>
      <c r="L15" s="86" t="s">
        <v>87</v>
      </c>
      <c r="M15" s="87" t="s">
        <v>88</v>
      </c>
      <c r="N15" s="164"/>
      <c r="O15" s="164"/>
    </row>
    <row r="16" spans="2:15" ht="15">
      <c r="B16" s="88" t="s">
        <v>84</v>
      </c>
      <c r="C16" s="89" t="s">
        <v>152</v>
      </c>
      <c r="D16" s="89" t="s">
        <v>152</v>
      </c>
      <c r="E16" s="89" t="s">
        <v>152</v>
      </c>
      <c r="F16" s="89" t="s">
        <v>152</v>
      </c>
      <c r="G16" s="89" t="s">
        <v>152</v>
      </c>
      <c r="H16" s="89" t="s">
        <v>152</v>
      </c>
      <c r="I16" s="89" t="s">
        <v>152</v>
      </c>
      <c r="J16" s="89" t="s">
        <v>152</v>
      </c>
      <c r="K16" s="89" t="s">
        <v>152</v>
      </c>
      <c r="L16" s="89" t="s">
        <v>152</v>
      </c>
      <c r="M16" s="89" t="s">
        <v>152</v>
      </c>
      <c r="N16" s="123" t="s">
        <v>152</v>
      </c>
      <c r="O16" s="124"/>
    </row>
    <row r="17" spans="2:15" ht="15">
      <c r="B17" s="8" t="s">
        <v>66</v>
      </c>
      <c r="C17" s="28" t="s">
        <v>152</v>
      </c>
      <c r="D17" s="28" t="s">
        <v>152</v>
      </c>
      <c r="E17" s="28" t="s">
        <v>152</v>
      </c>
      <c r="F17" s="28" t="s">
        <v>152</v>
      </c>
      <c r="G17" s="28" t="s">
        <v>152</v>
      </c>
      <c r="H17" s="28" t="s">
        <v>152</v>
      </c>
      <c r="I17" s="28" t="s">
        <v>152</v>
      </c>
      <c r="J17" s="28" t="s">
        <v>152</v>
      </c>
      <c r="K17" s="28" t="s">
        <v>152</v>
      </c>
      <c r="L17" s="28" t="s">
        <v>152</v>
      </c>
      <c r="M17" s="28" t="s">
        <v>152</v>
      </c>
      <c r="N17" s="123" t="s">
        <v>152</v>
      </c>
      <c r="O17" s="124"/>
    </row>
    <row r="18" spans="2:15" ht="15">
      <c r="B18" s="8" t="s">
        <v>89</v>
      </c>
      <c r="C18" s="28" t="s">
        <v>152</v>
      </c>
      <c r="D18" s="28" t="s">
        <v>152</v>
      </c>
      <c r="E18" s="28" t="s">
        <v>152</v>
      </c>
      <c r="F18" s="28" t="s">
        <v>152</v>
      </c>
      <c r="G18" s="28" t="s">
        <v>152</v>
      </c>
      <c r="H18" s="28" t="s">
        <v>152</v>
      </c>
      <c r="I18" s="28" t="s">
        <v>152</v>
      </c>
      <c r="J18" s="28" t="s">
        <v>152</v>
      </c>
      <c r="K18" s="28" t="s">
        <v>152</v>
      </c>
      <c r="L18" s="28" t="s">
        <v>152</v>
      </c>
      <c r="M18" s="28" t="s">
        <v>152</v>
      </c>
      <c r="N18" s="123" t="s">
        <v>152</v>
      </c>
      <c r="O18" s="124"/>
    </row>
    <row r="19" spans="2:15" ht="15">
      <c r="B19" s="8" t="s">
        <v>68</v>
      </c>
      <c r="C19" s="28" t="s">
        <v>152</v>
      </c>
      <c r="D19" s="28" t="s">
        <v>152</v>
      </c>
      <c r="E19" s="28" t="s">
        <v>152</v>
      </c>
      <c r="F19" s="28" t="s">
        <v>152</v>
      </c>
      <c r="G19" s="28" t="s">
        <v>152</v>
      </c>
      <c r="H19" s="28" t="s">
        <v>152</v>
      </c>
      <c r="I19" s="28" t="s">
        <v>152</v>
      </c>
      <c r="J19" s="28" t="s">
        <v>152</v>
      </c>
      <c r="K19" s="28" t="s">
        <v>152</v>
      </c>
      <c r="L19" s="28" t="s">
        <v>152</v>
      </c>
      <c r="M19" s="28" t="s">
        <v>152</v>
      </c>
      <c r="N19" s="123" t="s">
        <v>152</v>
      </c>
      <c r="O19" s="124"/>
    </row>
    <row r="25" ht="15" hidden="1">
      <c r="B25" s="18" t="s">
        <v>160</v>
      </c>
    </row>
  </sheetData>
  <sheetProtection/>
  <mergeCells count="16"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N12:O12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3">
      <selection activeCell="A23" sqref="A23:IV23"/>
    </sheetView>
  </sheetViews>
  <sheetFormatPr defaultColWidth="9.140625" defaultRowHeight="15"/>
  <cols>
    <col min="1" max="1" width="9.140625" style="19" customWidth="1"/>
    <col min="2" max="2" width="45.57421875" style="18" customWidth="1"/>
    <col min="3" max="3" width="45.8515625" style="19" customWidth="1"/>
    <col min="4" max="16384" width="9.140625" style="19" customWidth="1"/>
  </cols>
  <sheetData>
    <row r="3" spans="2:3" ht="15">
      <c r="B3" s="165" t="s">
        <v>163</v>
      </c>
      <c r="C3" s="166"/>
    </row>
    <row r="4" spans="2:3" ht="74.25" customHeight="1">
      <c r="B4" s="166"/>
      <c r="C4" s="166"/>
    </row>
    <row r="5" spans="2:3" ht="15">
      <c r="B5" s="20" t="s">
        <v>33</v>
      </c>
      <c r="C5" s="22" t="s">
        <v>142</v>
      </c>
    </row>
    <row r="6" spans="2:3" ht="15">
      <c r="B6" s="20" t="s">
        <v>34</v>
      </c>
      <c r="C6" s="28">
        <v>7024032100</v>
      </c>
    </row>
    <row r="7" spans="2:3" ht="15">
      <c r="B7" s="20" t="s">
        <v>35</v>
      </c>
      <c r="C7" s="28">
        <v>702401001</v>
      </c>
    </row>
    <row r="8" spans="2:3" ht="34.5" customHeight="1">
      <c r="B8" s="20" t="s">
        <v>36</v>
      </c>
      <c r="C8" s="42" t="s">
        <v>149</v>
      </c>
    </row>
    <row r="10" spans="2:3" ht="15">
      <c r="B10" s="21" t="s">
        <v>14</v>
      </c>
      <c r="C10" s="22" t="s">
        <v>1</v>
      </c>
    </row>
    <row r="11" spans="2:3" ht="45">
      <c r="B11" s="5" t="s">
        <v>26</v>
      </c>
      <c r="C11" s="28">
        <v>0</v>
      </c>
    </row>
    <row r="12" spans="2:3" ht="45">
      <c r="B12" s="5" t="s">
        <v>27</v>
      </c>
      <c r="C12" s="28">
        <v>0</v>
      </c>
    </row>
    <row r="13" spans="2:3" ht="60">
      <c r="B13" s="5" t="s">
        <v>28</v>
      </c>
      <c r="C13" s="28">
        <v>0</v>
      </c>
    </row>
    <row r="14" spans="2:3" ht="34.5" customHeight="1">
      <c r="B14" s="90" t="s">
        <v>159</v>
      </c>
      <c r="C14" s="91" t="s">
        <v>141</v>
      </c>
    </row>
    <row r="17" spans="2:3" ht="15">
      <c r="B17" s="116" t="s">
        <v>119</v>
      </c>
      <c r="C17" s="116"/>
    </row>
    <row r="18" spans="2:3" ht="60" customHeight="1">
      <c r="B18" s="116" t="s">
        <v>120</v>
      </c>
      <c r="C18" s="116"/>
    </row>
    <row r="23" ht="15" hidden="1">
      <c r="B23" s="18" t="s">
        <v>160</v>
      </c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2011-04-20T01:41:19Z</cp:lastPrinted>
  <dcterms:created xsi:type="dcterms:W3CDTF">2010-02-17T08:51:56Z</dcterms:created>
  <dcterms:modified xsi:type="dcterms:W3CDTF">2011-04-23T10:00:10Z</dcterms:modified>
  <cp:category/>
  <cp:version/>
  <cp:contentType/>
  <cp:contentStatus/>
</cp:coreProperties>
</file>