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<sst xmlns="http://schemas.openxmlformats.org/spreadsheetml/2006/main" count="272" uniqueCount="177">
  <si>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</si>
  <si>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</si>
  <si>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</si>
  <si>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</si>
  <si>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</si>
  <si>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</si>
  <si>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</si>
  <si>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</si>
  <si>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</si>
  <si>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</si>
  <si>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</si>
  <si>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</si>
  <si>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</si>
  <si>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</si>
  <si>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</si>
  <si>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</si>
  <si>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</si>
  <si>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</si>
  <si>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</si>
  <si>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</si>
  <si>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</si>
  <si>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</si>
  <si>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</si>
  <si>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</si>
  <si>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</si>
  <si>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</si>
  <si>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</si>
  <si>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</si>
  <si>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</si>
  <si>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</si>
  <si>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</si>
  <si>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</si>
  <si>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</si>
  <si>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</si>
  <si>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</si>
  <si>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</si>
  <si>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</si>
  <si>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</si>
  <si>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</si>
  <si>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</si>
  <si>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</si>
  <si>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</si>
  <si>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</si>
  <si>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</si>
  <si>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</si>
  <si>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</si>
  <si>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</si>
  <si>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</si>
  <si>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</si>
  <si>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</si>
  <si>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</si>
  <si>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</si>
  <si>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</si>
  <si>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</si>
  <si>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</si>
  <si>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</si>
  <si>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</si>
  <si>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</si>
  <si>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</si>
  <si>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</si>
  <si>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</si>
  <si>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</si>
  <si>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</si>
  <si>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</si>
  <si>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</si>
  <si>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</si>
  <si>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</si>
  <si>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</si>
  <si>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</si>
  <si>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</si>
  <si>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</si>
  <si>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</si>
  <si>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</si>
  <si>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</si>
  <si>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</si>
  <si>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</si>
  <si>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</si>
  <si>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</si>
  <si>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</si>
  <si>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</si>
  <si>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</si>
  <si>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</si>
  <si>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</si>
  <si>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</si>
  <si>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</si>
  <si>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</si>
  <si>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</si>
  <si>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</si>
  <si>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</si>
  <si>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</si>
  <si>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</si>
  <si>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</si>
  <si>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</si>
  <si>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</si>
  <si>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</si>
  <si>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</si>
  <si>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</si>
  <si>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</si>
  <si>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</si>
  <si>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</si>
  <si>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</si>
  <si>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</si>
  <si>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</si>
  <si>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</si>
  <si>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</si>
  <si>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</si>
  <si>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</si>
  <si>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</si>
  <si>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</si>
  <si>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</si>
  <si>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</si>
  <si>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</si>
  <si>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</si>
  <si>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</si>
  <si>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</si>
  <si>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</si>
  <si>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</si>
  <si>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</si>
  <si>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</si>
  <si>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</si>
  <si>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</si>
  <si>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</si>
  <si>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</si>
  <si>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</si>
  <si>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</si>
  <si>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</si>
  <si>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</si>
  <si>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</si>
  <si>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</si>
  <si>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</si>
  <si>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</si>
  <si>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</si>
  <si>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</si>
  <si>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</si>
  <si>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</si>
  <si>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</si>
  <si>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</si>
  <si>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</si>
  <si>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</si>
  <si>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</si>
  <si>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</si>
  <si>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</si>
  <si>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</si>
  <si>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</si>
  <si>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</si>
  <si>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</si>
  <si>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</si>
  <si>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</si>
  <si>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</si>
  <si>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</si>
  <si>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</si>
  <si>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</si>
  <si>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</si>
  <si>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</si>
  <si>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</si>
  <si>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</si>
  <si>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</si>
  <si>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</si>
  <si>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</si>
  <si>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</si>
  <si>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</si>
  <si>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</si>
  <si>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</si>
  <si>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"Управление энергоснабжения"</t>
  </si>
  <si>
    <t>636000, Томская обл., г.Северск, Автодорога 12/2, стр.1</t>
  </si>
  <si>
    <t xml:space="preserve">Приказ от 24 января 2011 года №1/19 </t>
  </si>
  <si>
    <t>Департамент тарифного регулирования и государственного заказа Томской области</t>
  </si>
  <si>
    <t>с 01 матра 2011 года по 29 февраля 2012 года</t>
  </si>
  <si>
    <t>инвестиционной программы нет</t>
  </si>
  <si>
    <t>636000, Томская область, г.Северск, Автодорога 12/2, стр.1</t>
  </si>
  <si>
    <t>Энергоучасток</t>
  </si>
  <si>
    <t>(3823)99-02-19</t>
  </si>
  <si>
    <t>636000, г.Северск Томской области Автодорога 12/2, стр.1</t>
  </si>
  <si>
    <t>120м3/час</t>
  </si>
  <si>
    <t>поставка холодной воды</t>
  </si>
  <si>
    <t>прочие расходы</t>
  </si>
  <si>
    <t xml:space="preserve">Журнал "Известия энергетики и ЖКХ" (Учредитель: Негосударственное образовательное учреждение "Институт финансового анализа и аудита")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</si>
</sst>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49" xfId="0" applyFont="1" applyFill="1" applyBorder="1" applyAlignment="1">
      <alignment vertical="top" wrapText="1"/>
    </xf>
    <xf numFmtId="0" fontId="0" fillId="0" borderId="50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11" borderId="29" xfId="0" applyFill="1" applyBorder="1" applyAlignment="1">
      <alignment horizontal="center"/>
    </xf>
    <xf numFmtId="0" fontId="0" fillId="11" borderId="32" xfId="0" applyFill="1" applyBorder="1" applyAlignment="1">
      <alignment/>
    </xf>
    <xf numFmtId="0" fontId="0" fillId="11" borderId="36" xfId="0" applyFill="1" applyBorder="1" applyAlignment="1">
      <alignment horizontal="center" wrapText="1"/>
    </xf>
    <xf numFmtId="0" fontId="5" fillId="0" borderId="2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23" borderId="51" xfId="0" applyFill="1" applyBorder="1" applyAlignment="1">
      <alignment/>
    </xf>
    <xf numFmtId="0" fontId="0" fillId="2" borderId="52" xfId="0" applyFill="1" applyBorder="1" applyAlignment="1">
      <alignment horizontal="left" vertical="top" wrapText="1" indent="2"/>
    </xf>
    <xf numFmtId="0" fontId="0" fillId="23" borderId="11" xfId="0" applyFill="1" applyBorder="1" applyAlignment="1">
      <alignment wrapText="1"/>
    </xf>
    <xf numFmtId="0" fontId="0" fillId="0" borderId="53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/>
    </xf>
    <xf numFmtId="2" fontId="0" fillId="23" borderId="11" xfId="0" applyNumberForma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5" fillId="0" borderId="59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0" fillId="0" borderId="5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62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70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5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2" fillId="0" borderId="69" xfId="52" applyFont="1" applyFill="1" applyBorder="1" applyAlignment="1" applyProtection="1">
      <alignment horizontal="center" vertical="center" wrapText="1"/>
      <protection/>
    </xf>
    <xf numFmtId="0" fontId="26" fillId="0" borderId="7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" fillId="0" borderId="72" xfId="52" applyFont="1" applyFill="1" applyBorder="1" applyAlignment="1" applyProtection="1">
      <alignment horizontal="center" vertical="center" wrapText="1"/>
      <protection/>
    </xf>
    <xf numFmtId="0" fontId="2" fillId="0" borderId="73" xfId="52" applyFont="1" applyFill="1" applyBorder="1" applyAlignment="1" applyProtection="1">
      <alignment horizontal="center" vertical="center" wrapText="1"/>
      <protection/>
    </xf>
    <xf numFmtId="0" fontId="5" fillId="0" borderId="71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82" xfId="0" applyFill="1" applyBorder="1" applyAlignment="1">
      <alignment horizontal="left" wrapText="1"/>
    </xf>
    <xf numFmtId="0" fontId="29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5" t="s">
        <v>149</v>
      </c>
      <c r="C4" s="116"/>
    </row>
    <row r="5" spans="2:3" ht="27" customHeight="1">
      <c r="B5" s="94" t="s">
        <v>0</v>
      </c>
      <c r="C5" s="95" t="s">
        <v>150</v>
      </c>
    </row>
    <row r="6" spans="2:3" ht="27">
      <c r="B6" s="30" t="s">
        <v>4</v>
      </c>
      <c r="C6" s="95" t="s">
        <v>150</v>
      </c>
    </row>
    <row r="7" spans="2:3" ht="27">
      <c r="B7" s="30" t="s">
        <v>1</v>
      </c>
      <c r="C7" s="95" t="s">
        <v>150</v>
      </c>
    </row>
    <row r="8" spans="2:3" ht="48" customHeight="1">
      <c r="B8" s="30" t="s">
        <v>2</v>
      </c>
      <c r="C8" s="95" t="s">
        <v>151</v>
      </c>
    </row>
    <row r="9" spans="2:3" ht="42.75" customHeight="1">
      <c r="B9" s="30" t="s">
        <v>3</v>
      </c>
      <c r="C9" s="95" t="s">
        <v>151</v>
      </c>
    </row>
    <row r="10" spans="2:3" ht="13.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25">
      <selection activeCell="H30" sqref="H3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4" t="s">
        <v>152</v>
      </c>
      <c r="C1" s="134"/>
      <c r="D1" s="134"/>
      <c r="E1" s="134"/>
    </row>
    <row r="2" spans="2:5" ht="14.25" customHeight="1">
      <c r="B2" s="135" t="s">
        <v>38</v>
      </c>
      <c r="C2" s="136"/>
      <c r="D2" s="112" t="s">
        <v>163</v>
      </c>
      <c r="E2" s="120"/>
    </row>
    <row r="3" spans="2:5" ht="13.5">
      <c r="B3" s="125" t="s">
        <v>39</v>
      </c>
      <c r="C3" s="117"/>
      <c r="D3" s="118">
        <v>7024033488</v>
      </c>
      <c r="E3" s="119"/>
    </row>
    <row r="4" spans="2:5" ht="13.5">
      <c r="B4" s="125" t="s">
        <v>40</v>
      </c>
      <c r="C4" s="117"/>
      <c r="D4" s="118">
        <v>702401001</v>
      </c>
      <c r="E4" s="119"/>
    </row>
    <row r="5" spans="2:5" ht="14.25" thickBot="1">
      <c r="B5" s="125" t="s">
        <v>41</v>
      </c>
      <c r="C5" s="117"/>
      <c r="D5" s="123" t="s">
        <v>164</v>
      </c>
      <c r="E5" s="124"/>
    </row>
    <row r="6" spans="2:5" ht="45" customHeight="1" thickTop="1">
      <c r="B6" s="126" t="s">
        <v>42</v>
      </c>
      <c r="C6" s="127"/>
      <c r="D6" s="128" t="s">
        <v>165</v>
      </c>
      <c r="E6" s="129"/>
    </row>
    <row r="7" spans="2:5" ht="32.25" customHeight="1">
      <c r="B7" s="143" t="s">
        <v>5</v>
      </c>
      <c r="C7" s="130"/>
      <c r="D7" s="141" t="s">
        <v>166</v>
      </c>
      <c r="E7" s="142"/>
    </row>
    <row r="8" spans="2:5" ht="13.5">
      <c r="B8" s="125" t="s">
        <v>6</v>
      </c>
      <c r="C8" s="117"/>
      <c r="D8" s="131" t="s">
        <v>167</v>
      </c>
      <c r="E8" s="144"/>
    </row>
    <row r="9" spans="2:5" ht="14.25" thickBot="1">
      <c r="B9" s="137" t="s">
        <v>7</v>
      </c>
      <c r="C9" s="138"/>
      <c r="D9" s="145"/>
      <c r="E9" s="146"/>
    </row>
    <row r="10" spans="2:5" ht="22.5" customHeight="1" thickBot="1">
      <c r="B10" s="139" t="s">
        <v>0</v>
      </c>
      <c r="C10" s="139"/>
      <c r="D10" s="140">
        <v>91.03</v>
      </c>
      <c r="E10" s="140"/>
    </row>
    <row r="11" spans="2:5" ht="22.5" customHeight="1" thickBot="1" thickTop="1">
      <c r="B11" s="27"/>
      <c r="C11" s="27"/>
      <c r="D11" s="27"/>
      <c r="E11" s="27"/>
    </row>
    <row r="12" spans="2:5" ht="14.25" thickTop="1">
      <c r="B12" s="113" t="s">
        <v>38</v>
      </c>
      <c r="C12" s="113"/>
      <c r="D12" s="112" t="s">
        <v>163</v>
      </c>
      <c r="E12" s="120"/>
    </row>
    <row r="13" spans="2:5" ht="13.5">
      <c r="B13" s="117" t="s">
        <v>39</v>
      </c>
      <c r="C13" s="117"/>
      <c r="D13" s="118">
        <v>7024033488</v>
      </c>
      <c r="E13" s="119"/>
    </row>
    <row r="14" spans="2:5" ht="13.5">
      <c r="B14" s="117" t="s">
        <v>40</v>
      </c>
      <c r="C14" s="117"/>
      <c r="D14" s="118">
        <v>702401001</v>
      </c>
      <c r="E14" s="119"/>
    </row>
    <row r="15" spans="2:5" ht="14.25" thickBot="1">
      <c r="B15" s="117" t="s">
        <v>41</v>
      </c>
      <c r="C15" s="117"/>
      <c r="D15" s="123" t="s">
        <v>164</v>
      </c>
      <c r="E15" s="124"/>
    </row>
    <row r="16" spans="2:5" ht="60.75" customHeight="1" thickTop="1">
      <c r="B16" s="147" t="s">
        <v>43</v>
      </c>
      <c r="C16" s="148"/>
      <c r="D16" s="150"/>
      <c r="E16" s="151"/>
    </row>
    <row r="17" spans="2:5" ht="32.25" customHeight="1">
      <c r="B17" s="130" t="s">
        <v>5</v>
      </c>
      <c r="C17" s="130"/>
      <c r="D17" s="131"/>
      <c r="E17" s="131"/>
    </row>
    <row r="18" spans="2:5" ht="13.5">
      <c r="B18" s="117" t="s">
        <v>6</v>
      </c>
      <c r="C18" s="117"/>
      <c r="D18" s="131"/>
      <c r="E18" s="131"/>
    </row>
    <row r="19" spans="2:5" ht="14.25" thickBot="1">
      <c r="B19" s="121" t="s">
        <v>7</v>
      </c>
      <c r="C19" s="121"/>
      <c r="D19" s="122"/>
      <c r="E19" s="122"/>
    </row>
    <row r="20" spans="2:5" ht="33.75" customHeight="1" thickBot="1" thickTop="1">
      <c r="B20" s="132" t="s">
        <v>8</v>
      </c>
      <c r="C20" s="132"/>
      <c r="D20" s="133"/>
      <c r="E20" s="149"/>
    </row>
    <row r="21" spans="2:5" ht="15" thickBot="1" thickTop="1">
      <c r="B21" s="27"/>
      <c r="C21" s="27"/>
      <c r="D21" s="27"/>
      <c r="E21" s="27"/>
    </row>
    <row r="22" spans="2:5" ht="14.25" thickTop="1">
      <c r="B22" s="113" t="s">
        <v>38</v>
      </c>
      <c r="C22" s="113"/>
      <c r="D22" s="112" t="s">
        <v>163</v>
      </c>
      <c r="E22" s="120"/>
    </row>
    <row r="23" spans="2:5" ht="13.5">
      <c r="B23" s="117" t="s">
        <v>39</v>
      </c>
      <c r="C23" s="117"/>
      <c r="D23" s="118">
        <v>7024033488</v>
      </c>
      <c r="E23" s="119"/>
    </row>
    <row r="24" spans="2:5" ht="13.5">
      <c r="B24" s="117" t="s">
        <v>40</v>
      </c>
      <c r="C24" s="117"/>
      <c r="D24" s="118">
        <v>702401001</v>
      </c>
      <c r="E24" s="119"/>
    </row>
    <row r="25" spans="2:5" ht="14.25" thickBot="1">
      <c r="B25" s="117" t="s">
        <v>41</v>
      </c>
      <c r="C25" s="117"/>
      <c r="D25" s="123" t="s">
        <v>164</v>
      </c>
      <c r="E25" s="124"/>
    </row>
    <row r="26" spans="2:5" ht="45.75" customHeight="1" thickTop="1">
      <c r="B26" s="127" t="s">
        <v>44</v>
      </c>
      <c r="C26" s="127"/>
      <c r="D26" s="128"/>
      <c r="E26" s="128"/>
    </row>
    <row r="27" spans="2:5" ht="31.5" customHeight="1">
      <c r="B27" s="130" t="s">
        <v>5</v>
      </c>
      <c r="C27" s="130"/>
      <c r="D27" s="131"/>
      <c r="E27" s="131"/>
    </row>
    <row r="28" spans="2:5" ht="13.5">
      <c r="B28" s="117" t="s">
        <v>6</v>
      </c>
      <c r="C28" s="117"/>
      <c r="D28" s="131"/>
      <c r="E28" s="131"/>
    </row>
    <row r="29" spans="2:5" ht="14.25" thickBot="1">
      <c r="B29" s="121" t="s">
        <v>7</v>
      </c>
      <c r="C29" s="121"/>
      <c r="D29" s="122"/>
      <c r="E29" s="122"/>
    </row>
    <row r="30" spans="2:5" ht="34.5" customHeight="1" thickBot="1" thickTop="1">
      <c r="B30" s="132" t="s">
        <v>45</v>
      </c>
      <c r="C30" s="132"/>
      <c r="D30" s="133"/>
      <c r="E30" s="133"/>
    </row>
    <row r="31" ht="14.25" thickTop="1"/>
    <row r="33" spans="2:5" ht="31.5" customHeight="1">
      <c r="B33" s="220" t="s">
        <v>95</v>
      </c>
      <c r="C33" s="220"/>
      <c r="D33" s="220"/>
      <c r="E33" s="220"/>
    </row>
    <row r="34" spans="2:5" ht="60" customHeight="1">
      <c r="B34" s="220" t="s">
        <v>153</v>
      </c>
      <c r="C34" s="220"/>
      <c r="D34" s="220"/>
      <c r="E34" s="220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E20" sqref="E20:E2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4" t="s">
        <v>154</v>
      </c>
      <c r="B2" s="152"/>
    </row>
    <row r="3" spans="1:2" ht="14.25" thickBot="1">
      <c r="A3" s="79"/>
      <c r="B3" s="27"/>
    </row>
    <row r="4" spans="1:3" ht="13.5">
      <c r="A4" s="80" t="s">
        <v>38</v>
      </c>
      <c r="B4" s="96" t="s">
        <v>163</v>
      </c>
      <c r="C4" s="97"/>
    </row>
    <row r="5" spans="1:3" ht="13.5">
      <c r="A5" s="82" t="s">
        <v>39</v>
      </c>
      <c r="B5" s="100">
        <v>7024033488</v>
      </c>
      <c r="C5" s="97"/>
    </row>
    <row r="6" spans="1:3" ht="13.5">
      <c r="A6" s="82" t="s">
        <v>40</v>
      </c>
      <c r="B6" s="100">
        <v>702401001</v>
      </c>
      <c r="C6" s="97"/>
    </row>
    <row r="7" spans="1:3" ht="14.25" thickBot="1">
      <c r="A7" s="101" t="s">
        <v>41</v>
      </c>
      <c r="B7" s="102" t="s">
        <v>164</v>
      </c>
      <c r="C7" s="97"/>
    </row>
    <row r="8" spans="1:2" ht="54.75">
      <c r="A8" s="98" t="s">
        <v>138</v>
      </c>
      <c r="B8" s="99"/>
    </row>
    <row r="9" spans="1:2" ht="27">
      <c r="A9" s="86" t="s">
        <v>5</v>
      </c>
      <c r="B9" s="83"/>
    </row>
    <row r="10" spans="1:2" ht="13.5">
      <c r="A10" s="87" t="s">
        <v>46</v>
      </c>
      <c r="B10" s="83"/>
    </row>
    <row r="11" spans="1:2" ht="14.25" thickBot="1">
      <c r="A11" s="88" t="s">
        <v>7</v>
      </c>
      <c r="B11" s="89"/>
    </row>
    <row r="12" spans="1:2" ht="15" thickBot="1" thickTop="1">
      <c r="A12" s="90" t="s">
        <v>9</v>
      </c>
      <c r="B12" s="91" t="s">
        <v>10</v>
      </c>
    </row>
    <row r="13" spans="1:2" ht="42" thickBot="1" thickTop="1">
      <c r="A13" s="92" t="s">
        <v>11</v>
      </c>
      <c r="B13" s="93"/>
    </row>
    <row r="14" spans="1:2" ht="14.25" thickBot="1">
      <c r="A14" s="27"/>
      <c r="B14" s="27"/>
    </row>
    <row r="15" spans="1:2" ht="13.5">
      <c r="A15" s="80" t="s">
        <v>38</v>
      </c>
      <c r="B15" s="81"/>
    </row>
    <row r="16" spans="1:2" ht="13.5">
      <c r="A16" s="82" t="s">
        <v>39</v>
      </c>
      <c r="B16" s="83"/>
    </row>
    <row r="17" spans="1:2" ht="13.5">
      <c r="A17" s="82" t="s">
        <v>40</v>
      </c>
      <c r="B17" s="83"/>
    </row>
    <row r="18" spans="1:2" ht="14.25" thickBot="1">
      <c r="A18" s="82" t="s">
        <v>41</v>
      </c>
      <c r="B18" s="83"/>
    </row>
    <row r="19" spans="1:2" ht="42" thickTop="1">
      <c r="A19" s="84" t="s">
        <v>47</v>
      </c>
      <c r="B19" s="85"/>
    </row>
    <row r="20" spans="1:2" ht="27">
      <c r="A20" s="86" t="s">
        <v>5</v>
      </c>
      <c r="B20" s="83"/>
    </row>
    <row r="21" spans="1:2" ht="13.5">
      <c r="A21" s="87" t="s">
        <v>46</v>
      </c>
      <c r="B21" s="83"/>
    </row>
    <row r="22" spans="1:2" ht="14.25" thickBot="1">
      <c r="A22" s="88" t="s">
        <v>7</v>
      </c>
      <c r="B22" s="89"/>
    </row>
    <row r="23" spans="1:2" ht="15" thickBot="1" thickTop="1">
      <c r="A23" s="90" t="s">
        <v>9</v>
      </c>
      <c r="B23" s="91" t="s">
        <v>10</v>
      </c>
    </row>
    <row r="24" spans="1:2" ht="28.5" thickBot="1" thickTop="1">
      <c r="A24" s="92" t="s">
        <v>12</v>
      </c>
      <c r="B24" s="93"/>
    </row>
    <row r="25" ht="13.5">
      <c r="A25"/>
    </row>
    <row r="26" spans="1:4" ht="36" customHeight="1">
      <c r="A26" s="220" t="s">
        <v>95</v>
      </c>
      <c r="B26" s="220"/>
      <c r="C26" s="9"/>
      <c r="D26" s="9"/>
    </row>
    <row r="27" spans="1:4" ht="62.25" customHeight="1">
      <c r="A27" s="220" t="s">
        <v>155</v>
      </c>
      <c r="B27" s="220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6">
      <selection activeCell="F48" sqref="F48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134" t="s">
        <v>156</v>
      </c>
      <c r="B1" s="153"/>
    </row>
    <row r="2" spans="1:2" ht="13.5">
      <c r="A2" s="3" t="s">
        <v>38</v>
      </c>
      <c r="B2" s="103" t="s">
        <v>163</v>
      </c>
    </row>
    <row r="3" spans="1:2" ht="13.5">
      <c r="A3" s="3" t="s">
        <v>39</v>
      </c>
      <c r="B3" s="104">
        <v>7024033488</v>
      </c>
    </row>
    <row r="4" spans="1:2" ht="13.5">
      <c r="A4" s="3" t="s">
        <v>40</v>
      </c>
      <c r="B4" s="104">
        <v>702401001</v>
      </c>
    </row>
    <row r="5" spans="1:2" ht="27.75" thickBot="1">
      <c r="A5" s="3" t="s">
        <v>41</v>
      </c>
      <c r="B5" s="105" t="s">
        <v>164</v>
      </c>
    </row>
    <row r="6" spans="1:2" ht="13.5">
      <c r="A6" s="3" t="s">
        <v>48</v>
      </c>
      <c r="B6" s="4"/>
    </row>
    <row r="7" ht="14.25" thickBot="1"/>
    <row r="8" spans="1:2" ht="15" thickBot="1" thickTop="1">
      <c r="A8" s="6" t="s">
        <v>13</v>
      </c>
      <c r="B8" s="7" t="s">
        <v>10</v>
      </c>
    </row>
    <row r="9" spans="1:2" ht="56.25" thickBot="1" thickTop="1">
      <c r="A9" s="5" t="s">
        <v>96</v>
      </c>
      <c r="B9" s="8" t="s">
        <v>174</v>
      </c>
    </row>
    <row r="10" spans="1:2" ht="21" customHeight="1" thickBot="1" thickTop="1">
      <c r="A10" s="5" t="s">
        <v>97</v>
      </c>
      <c r="B10" s="8">
        <v>1625.346</v>
      </c>
    </row>
    <row r="11" spans="1:2" ht="27.75" thickTop="1">
      <c r="A11" s="10" t="s">
        <v>98</v>
      </c>
      <c r="B11" s="14">
        <f>B12+B17+B19+B21+B23+B24</f>
        <v>1547.9485999999997</v>
      </c>
    </row>
    <row r="12" spans="1:4" ht="48.75" customHeight="1">
      <c r="A12" s="11" t="s">
        <v>49</v>
      </c>
      <c r="B12" s="15">
        <f>306.027-16.222</f>
        <v>289.805</v>
      </c>
      <c r="C12" s="27"/>
      <c r="D12" s="27"/>
    </row>
    <row r="13" spans="1:4" ht="41.25">
      <c r="A13" s="11" t="s">
        <v>50</v>
      </c>
      <c r="B13" s="15">
        <v>0</v>
      </c>
      <c r="C13" s="27"/>
      <c r="D13" s="27"/>
    </row>
    <row r="14" spans="1:4" ht="13.5">
      <c r="A14" s="12" t="s">
        <v>51</v>
      </c>
      <c r="B14" s="15"/>
      <c r="C14" s="27"/>
      <c r="D14" s="27"/>
    </row>
    <row r="15" spans="1:4" ht="13.5">
      <c r="A15" s="12" t="s">
        <v>52</v>
      </c>
      <c r="B15" s="15"/>
      <c r="C15" s="27"/>
      <c r="D15" s="27"/>
    </row>
    <row r="16" spans="1:4" ht="27">
      <c r="A16" s="11" t="s">
        <v>53</v>
      </c>
      <c r="B16" s="15"/>
      <c r="C16" s="27"/>
      <c r="D16" s="27"/>
    </row>
    <row r="17" spans="1:4" ht="41.25">
      <c r="A17" s="11" t="s">
        <v>54</v>
      </c>
      <c r="B17" s="15">
        <f>375.3716+127.626+1.501</f>
        <v>504.4986</v>
      </c>
      <c r="C17" s="27"/>
      <c r="D17" s="27"/>
    </row>
    <row r="18" spans="1:4" ht="54.75">
      <c r="A18" s="11" t="s">
        <v>55</v>
      </c>
      <c r="B18" s="15"/>
      <c r="C18" s="27"/>
      <c r="D18" s="27"/>
    </row>
    <row r="19" spans="1:4" ht="27">
      <c r="A19" s="11" t="s">
        <v>56</v>
      </c>
      <c r="B19" s="15">
        <v>177.865</v>
      </c>
      <c r="C19" s="27"/>
      <c r="D19" s="27"/>
    </row>
    <row r="20" spans="1:4" ht="27">
      <c r="A20" s="23" t="s">
        <v>57</v>
      </c>
      <c r="B20" s="15"/>
      <c r="C20" s="27"/>
      <c r="D20" s="27"/>
    </row>
    <row r="21" spans="1:4" ht="27">
      <c r="A21" s="11" t="s">
        <v>58</v>
      </c>
      <c r="B21" s="15">
        <v>231.331</v>
      </c>
      <c r="C21" s="27"/>
      <c r="D21" s="27"/>
    </row>
    <row r="22" spans="1:4" ht="27">
      <c r="A22" s="23" t="s">
        <v>59</v>
      </c>
      <c r="B22" s="15">
        <v>188.072</v>
      </c>
      <c r="C22" s="27"/>
      <c r="D22" s="27"/>
    </row>
    <row r="23" spans="1:4" ht="33" customHeight="1">
      <c r="A23" s="11" t="s">
        <v>60</v>
      </c>
      <c r="B23" s="15">
        <v>337.128</v>
      </c>
      <c r="C23" s="27"/>
      <c r="D23" s="27"/>
    </row>
    <row r="24" spans="1:4" ht="13.5">
      <c r="A24" s="110" t="s">
        <v>175</v>
      </c>
      <c r="B24" s="109">
        <f>7.321</f>
        <v>7.321</v>
      </c>
      <c r="C24" s="27"/>
      <c r="D24" s="27"/>
    </row>
    <row r="25" spans="1:4" ht="63" customHeight="1" thickBot="1">
      <c r="A25" s="13" t="s">
        <v>122</v>
      </c>
      <c r="B25" s="16"/>
      <c r="C25" s="27"/>
      <c r="D25" s="27"/>
    </row>
    <row r="26" spans="1:4" ht="28.5" thickBot="1" thickTop="1">
      <c r="A26" s="5" t="s">
        <v>99</v>
      </c>
      <c r="B26" s="8">
        <f>B10-B11</f>
        <v>77.39740000000029</v>
      </c>
      <c r="C26" s="27"/>
      <c r="D26" s="27"/>
    </row>
    <row r="27" spans="1:4" ht="27.75" thickTop="1">
      <c r="A27" s="17" t="s">
        <v>100</v>
      </c>
      <c r="B27" s="14">
        <f>B26*0.8</f>
        <v>61.91792000000024</v>
      </c>
      <c r="C27" s="27"/>
      <c r="D27" s="27"/>
    </row>
    <row r="28" spans="1:4" ht="83.25" thickBot="1">
      <c r="A28" s="18" t="s">
        <v>36</v>
      </c>
      <c r="B28" s="16"/>
      <c r="C28" s="27"/>
      <c r="D28" s="27"/>
    </row>
    <row r="29" spans="1:4" ht="27.75" thickTop="1">
      <c r="A29" s="17" t="s">
        <v>101</v>
      </c>
      <c r="B29" s="14"/>
      <c r="C29" s="27"/>
      <c r="D29" s="27"/>
    </row>
    <row r="30" spans="1:2" ht="27.75" thickBot="1">
      <c r="A30" s="19" t="s">
        <v>14</v>
      </c>
      <c r="B30" s="16"/>
    </row>
    <row r="31" spans="1:2" ht="56.25" thickBot="1" thickTop="1">
      <c r="A31" s="5" t="s">
        <v>124</v>
      </c>
      <c r="B31" s="111" t="s">
        <v>176</v>
      </c>
    </row>
    <row r="32" spans="1:2" ht="15" thickBot="1" thickTop="1">
      <c r="A32" s="5" t="s">
        <v>102</v>
      </c>
      <c r="B32" s="8"/>
    </row>
    <row r="33" spans="1:2" ht="15" thickBot="1" thickTop="1">
      <c r="A33" s="5" t="s">
        <v>103</v>
      </c>
      <c r="B33" s="8">
        <v>18.076</v>
      </c>
    </row>
    <row r="34" spans="1:2" ht="28.5" thickBot="1" thickTop="1">
      <c r="A34" s="5" t="s">
        <v>104</v>
      </c>
      <c r="B34" s="20"/>
    </row>
    <row r="35" spans="1:2" ht="19.5" customHeight="1" thickTop="1">
      <c r="A35" s="17" t="s">
        <v>105</v>
      </c>
      <c r="B35" s="14">
        <v>17.856</v>
      </c>
    </row>
    <row r="36" spans="1:2" ht="13.5">
      <c r="A36" s="22" t="s">
        <v>15</v>
      </c>
      <c r="B36" s="15">
        <v>17.856</v>
      </c>
    </row>
    <row r="37" spans="1:2" ht="27.75" thickBot="1">
      <c r="A37" s="18" t="s">
        <v>16</v>
      </c>
      <c r="B37" s="16"/>
    </row>
    <row r="38" spans="1:2" ht="15" thickBot="1" thickTop="1">
      <c r="A38" s="5" t="s">
        <v>106</v>
      </c>
      <c r="B38" s="21">
        <v>0</v>
      </c>
    </row>
    <row r="39" spans="1:2" ht="28.5" thickBot="1" thickTop="1">
      <c r="A39" s="5" t="s">
        <v>107</v>
      </c>
      <c r="B39" s="8">
        <v>9.524</v>
      </c>
    </row>
    <row r="40" spans="1:2" ht="15" thickBot="1" thickTop="1">
      <c r="A40" s="5" t="s">
        <v>108</v>
      </c>
      <c r="B40" s="8"/>
    </row>
    <row r="41" spans="1:2" ht="28.5" thickBot="1" thickTop="1">
      <c r="A41" s="5" t="s">
        <v>109</v>
      </c>
      <c r="B41" s="8"/>
    </row>
    <row r="42" spans="1:2" ht="28.5" thickBot="1" thickTop="1">
      <c r="A42" s="5" t="s">
        <v>110</v>
      </c>
      <c r="B42" s="8">
        <v>2.3</v>
      </c>
    </row>
    <row r="43" spans="1:2" ht="28.5" thickBot="1" thickTop="1">
      <c r="A43" s="5" t="s">
        <v>111</v>
      </c>
      <c r="B43" s="8"/>
    </row>
    <row r="44" spans="1:2" ht="28.5" thickBot="1" thickTop="1">
      <c r="A44" s="5" t="s">
        <v>112</v>
      </c>
      <c r="B44" s="114">
        <f>220/18076*100</f>
        <v>1.2170834255366232</v>
      </c>
    </row>
    <row r="45" spans="1:2" ht="42" thickBot="1" thickTop="1">
      <c r="A45" s="5" t="s">
        <v>113</v>
      </c>
      <c r="B45" s="8"/>
    </row>
    <row r="46" ht="14.25" thickTop="1"/>
    <row r="47" spans="1:2" ht="51" customHeight="1">
      <c r="A47" s="154" t="s">
        <v>119</v>
      </c>
      <c r="B47" s="154"/>
    </row>
    <row r="48" spans="1:3" ht="46.5" customHeight="1">
      <c r="A48" s="154" t="s">
        <v>121</v>
      </c>
      <c r="B48" s="154"/>
      <c r="C48" t="s">
        <v>120</v>
      </c>
    </row>
    <row r="49" spans="1:2" ht="123" customHeight="1">
      <c r="A49" s="154" t="s">
        <v>123</v>
      </c>
      <c r="B49" s="154"/>
    </row>
    <row r="50" spans="1:2" ht="36" customHeight="1">
      <c r="A50" s="154" t="s">
        <v>125</v>
      </c>
      <c r="B50" s="154"/>
    </row>
    <row r="52" spans="1:2" ht="49.5" customHeight="1">
      <c r="A52" s="154"/>
      <c r="B52" s="154"/>
    </row>
  </sheetData>
  <sheetProtection/>
  <mergeCells count="6">
    <mergeCell ref="A1:B1"/>
    <mergeCell ref="A47:B47"/>
    <mergeCell ref="A52:B52"/>
    <mergeCell ref="A48:B48"/>
    <mergeCell ref="A49:B49"/>
    <mergeCell ref="A50:B5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3.5">
      <c r="A1" s="155" t="s">
        <v>126</v>
      </c>
      <c r="B1" s="156"/>
    </row>
    <row r="2" spans="1:2" ht="56.25" customHeight="1" thickBot="1">
      <c r="A2" s="156"/>
      <c r="B2" s="156"/>
    </row>
    <row r="3" spans="1:2" ht="13.5">
      <c r="A3" s="24" t="s">
        <v>38</v>
      </c>
      <c r="B3" s="96" t="s">
        <v>163</v>
      </c>
    </row>
    <row r="4" spans="1:2" ht="13.5">
      <c r="A4" s="24" t="s">
        <v>39</v>
      </c>
      <c r="B4" s="100">
        <v>7024033488</v>
      </c>
    </row>
    <row r="5" spans="1:2" ht="13.5">
      <c r="A5" s="24" t="s">
        <v>40</v>
      </c>
      <c r="B5" s="100">
        <v>702401001</v>
      </c>
    </row>
    <row r="6" spans="1:2" ht="14.25" thickBot="1">
      <c r="A6" s="24" t="s">
        <v>41</v>
      </c>
      <c r="B6" s="102" t="s">
        <v>164</v>
      </c>
    </row>
    <row r="7" spans="1:2" ht="13.5">
      <c r="A7" s="26"/>
      <c r="B7" s="27"/>
    </row>
    <row r="8" spans="1:2" ht="13.5">
      <c r="A8" s="28" t="s">
        <v>17</v>
      </c>
      <c r="B8" s="29" t="s">
        <v>10</v>
      </c>
    </row>
    <row r="9" spans="1:2" ht="27">
      <c r="A9" s="30" t="s">
        <v>18</v>
      </c>
      <c r="B9" s="25"/>
    </row>
    <row r="10" spans="1:2" ht="27">
      <c r="A10" s="30" t="s">
        <v>19</v>
      </c>
      <c r="B10" s="25"/>
    </row>
    <row r="11" spans="1:2" ht="27">
      <c r="A11" s="30" t="s">
        <v>20</v>
      </c>
      <c r="B11" s="25"/>
    </row>
    <row r="12" spans="1:2" ht="27">
      <c r="A12" s="30" t="s">
        <v>28</v>
      </c>
      <c r="B12" s="25"/>
    </row>
    <row r="13" spans="1:2" ht="13.5">
      <c r="A13" s="31" t="s">
        <v>21</v>
      </c>
      <c r="B13" s="25"/>
    </row>
    <row r="14" spans="1:2" ht="13.5">
      <c r="A14" s="31" t="s">
        <v>22</v>
      </c>
      <c r="B14" s="25"/>
    </row>
    <row r="15" spans="1:2" ht="13.5">
      <c r="A15" s="31" t="s">
        <v>23</v>
      </c>
      <c r="B15" s="25"/>
    </row>
    <row r="16" spans="1:2" ht="13.5">
      <c r="A16" s="32" t="s">
        <v>24</v>
      </c>
      <c r="B16" s="25"/>
    </row>
    <row r="17" spans="1:2" ht="13.5">
      <c r="A17" s="33" t="s">
        <v>25</v>
      </c>
      <c r="B17" s="25"/>
    </row>
    <row r="18" spans="1:2" ht="13.5">
      <c r="A18" s="34" t="s">
        <v>26</v>
      </c>
      <c r="B18" s="25"/>
    </row>
    <row r="19" spans="1:2" ht="13.5">
      <c r="A19" s="34" t="s">
        <v>27</v>
      </c>
      <c r="B19" s="25"/>
    </row>
    <row r="20" spans="1:2" ht="54.75">
      <c r="A20" s="35" t="s">
        <v>29</v>
      </c>
      <c r="B20" s="25"/>
    </row>
    <row r="21" spans="1:2" ht="13.5">
      <c r="A21" s="31" t="s">
        <v>21</v>
      </c>
      <c r="B21" s="25"/>
    </row>
    <row r="22" spans="1:2" ht="13.5">
      <c r="A22" s="31" t="s">
        <v>22</v>
      </c>
      <c r="B22" s="25"/>
    </row>
    <row r="23" spans="1:2" ht="13.5">
      <c r="A23" s="31" t="s">
        <v>24</v>
      </c>
      <c r="B23" s="25"/>
    </row>
    <row r="24" spans="1:2" ht="13.5">
      <c r="A24" s="31" t="s">
        <v>25</v>
      </c>
      <c r="B24" s="25"/>
    </row>
    <row r="25" spans="1:2" ht="13.5">
      <c r="A25" s="34" t="s">
        <v>26</v>
      </c>
      <c r="B25" s="25"/>
    </row>
    <row r="26" spans="1:2" ht="13.5">
      <c r="A26" s="34" t="s">
        <v>27</v>
      </c>
      <c r="B26" s="25"/>
    </row>
    <row r="27" spans="1:2" ht="13.5">
      <c r="A27" s="26"/>
      <c r="B27" s="27"/>
    </row>
    <row r="28" spans="1:2" ht="45" customHeight="1">
      <c r="A28" s="157" t="s">
        <v>127</v>
      </c>
      <c r="B28" s="15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4.25" thickBot="1"/>
    <row r="2" spans="1:12" ht="13.5">
      <c r="A2" s="158" t="s">
        <v>38</v>
      </c>
      <c r="B2" s="160" t="s">
        <v>163</v>
      </c>
      <c r="C2" s="161"/>
      <c r="D2" s="27"/>
      <c r="E2" s="27"/>
      <c r="F2" s="27"/>
      <c r="G2" s="27"/>
      <c r="H2" s="27"/>
      <c r="I2" s="27"/>
      <c r="J2" s="27"/>
      <c r="K2" s="27"/>
      <c r="L2" s="27"/>
    </row>
    <row r="3" spans="1:12" ht="14.25" thickBot="1">
      <c r="A3" s="159"/>
      <c r="B3" s="162"/>
      <c r="C3" s="163"/>
      <c r="D3" s="27"/>
      <c r="E3" s="27"/>
      <c r="F3" s="27"/>
      <c r="G3" s="27"/>
      <c r="H3" s="27"/>
      <c r="I3" s="27"/>
      <c r="J3" s="27"/>
      <c r="K3" s="27"/>
      <c r="L3" s="27"/>
    </row>
    <row r="4" spans="1:12" ht="14.25" thickBot="1">
      <c r="A4" s="36" t="s">
        <v>39</v>
      </c>
      <c r="B4" s="164">
        <v>7024033488</v>
      </c>
      <c r="C4" s="164"/>
      <c r="D4" s="27"/>
      <c r="E4" s="27"/>
      <c r="F4" s="27"/>
      <c r="G4" s="27"/>
      <c r="H4" s="27"/>
      <c r="I4" s="27"/>
      <c r="J4" s="27"/>
      <c r="K4" s="27"/>
      <c r="L4" s="27"/>
    </row>
    <row r="5" spans="1:12" ht="14.25" thickBot="1">
      <c r="A5" s="36" t="s">
        <v>40</v>
      </c>
      <c r="B5" s="164">
        <v>702401001</v>
      </c>
      <c r="C5" s="164"/>
      <c r="D5" s="27"/>
      <c r="E5" s="27"/>
      <c r="F5" s="27"/>
      <c r="G5" s="27"/>
      <c r="H5" s="27"/>
      <c r="I5" s="27"/>
      <c r="J5" s="27"/>
      <c r="K5" s="27"/>
      <c r="L5" s="27"/>
    </row>
    <row r="6" spans="1:12" ht="14.25" thickBot="1">
      <c r="A6" s="36" t="s">
        <v>41</v>
      </c>
      <c r="B6" s="164" t="s">
        <v>164</v>
      </c>
      <c r="C6" s="164"/>
      <c r="D6" s="27"/>
      <c r="E6" s="27"/>
      <c r="F6" s="27"/>
      <c r="G6" s="27"/>
      <c r="H6" s="27"/>
      <c r="I6" s="27"/>
      <c r="J6" s="27"/>
      <c r="K6" s="27"/>
      <c r="L6" s="27"/>
    </row>
    <row r="7" spans="1:12" ht="13.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74" t="s">
        <v>160</v>
      </c>
      <c r="B8" s="175"/>
      <c r="C8" s="175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114</v>
      </c>
      <c r="B9" s="165" t="s">
        <v>168</v>
      </c>
      <c r="C9" s="166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115</v>
      </c>
      <c r="B10" s="165"/>
      <c r="C10" s="166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116</v>
      </c>
      <c r="B11" s="165"/>
      <c r="C11" s="166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3.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67" t="s">
        <v>117</v>
      </c>
      <c r="B13" s="167"/>
      <c r="C13" s="16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3.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2" thickBot="1">
      <c r="A15" s="39" t="s">
        <v>130</v>
      </c>
      <c r="B15" s="40" t="s">
        <v>66</v>
      </c>
      <c r="C15" s="40" t="s">
        <v>67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4.25" thickBot="1">
      <c r="A16" s="41" t="s">
        <v>68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3.5">
      <c r="A17" s="44" t="s">
        <v>69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3.5">
      <c r="A18" s="25" t="s">
        <v>70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3.5">
      <c r="A19" s="25" t="s">
        <v>71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5.75" thickBot="1">
      <c r="A20" s="168" t="s">
        <v>157</v>
      </c>
      <c r="B20" s="168"/>
      <c r="C20" s="168"/>
      <c r="D20" s="168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69" t="s">
        <v>158</v>
      </c>
      <c r="B21" s="170" t="s">
        <v>139</v>
      </c>
      <c r="C21" s="170" t="s">
        <v>94</v>
      </c>
      <c r="D21" s="172" t="s">
        <v>143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69"/>
      <c r="B22" s="171"/>
      <c r="C22" s="171"/>
      <c r="D22" s="173"/>
      <c r="E22" s="27"/>
      <c r="F22" s="27"/>
      <c r="G22" s="27"/>
      <c r="H22" s="27"/>
      <c r="I22" s="27"/>
      <c r="J22" s="27"/>
      <c r="K22" s="27"/>
      <c r="L22" s="27"/>
    </row>
    <row r="23" spans="1:12" ht="14.25" thickBot="1">
      <c r="A23" s="176" t="s">
        <v>159</v>
      </c>
      <c r="B23" s="177"/>
      <c r="C23" s="177"/>
      <c r="D23" s="172"/>
      <c r="E23" s="27"/>
      <c r="F23" s="27"/>
      <c r="G23" s="27"/>
      <c r="H23" s="27"/>
      <c r="I23" s="27"/>
      <c r="J23" s="27"/>
      <c r="K23" s="27"/>
      <c r="L23" s="27"/>
    </row>
    <row r="24" spans="1:12" ht="13.5">
      <c r="A24" s="45" t="s">
        <v>147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13.5">
      <c r="A25" s="49" t="s">
        <v>84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3.25">
      <c r="A26" s="45" t="s">
        <v>85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3.5">
      <c r="A27" s="54" t="s">
        <v>86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3.25">
      <c r="A28" s="45" t="s">
        <v>90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3.5">
      <c r="A29" s="56" t="s">
        <v>87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3.5">
      <c r="A30" s="56" t="s">
        <v>88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3.5">
      <c r="A31" s="56" t="s">
        <v>89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3.25">
      <c r="A32" s="45" t="s">
        <v>91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3.25">
      <c r="A33" s="59" t="s">
        <v>146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3.25">
      <c r="A34" s="61" t="s">
        <v>92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3.5">
      <c r="A35" s="54" t="s">
        <v>93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3.25">
      <c r="A36" s="59" t="s">
        <v>140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3.25">
      <c r="A37" s="59" t="s">
        <v>141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3.5">
      <c r="A38" s="59" t="s">
        <v>144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3.25">
      <c r="A39" s="59" t="s">
        <v>142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13.5">
      <c r="A40" s="59" t="s">
        <v>145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14.25" thickBot="1">
      <c r="A41" s="66" t="s">
        <v>148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186" t="s">
        <v>118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4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78" t="s">
        <v>72</v>
      </c>
      <c r="N43" s="178"/>
    </row>
    <row r="44" spans="1:14" ht="13.5">
      <c r="A44" s="179" t="s">
        <v>73</v>
      </c>
      <c r="B44" s="182" t="s">
        <v>74</v>
      </c>
      <c r="C44" s="131" t="s">
        <v>75</v>
      </c>
      <c r="D44" s="131"/>
      <c r="E44" s="131"/>
      <c r="F44" s="131"/>
      <c r="G44" s="131"/>
      <c r="H44" s="131"/>
      <c r="I44" s="131"/>
      <c r="J44" s="131"/>
      <c r="K44" s="131"/>
      <c r="L44" s="165"/>
      <c r="M44" s="182" t="s">
        <v>67</v>
      </c>
      <c r="N44" s="182"/>
    </row>
    <row r="45" spans="1:14" ht="13.5">
      <c r="A45" s="180"/>
      <c r="B45" s="182"/>
      <c r="C45" s="131" t="s">
        <v>76</v>
      </c>
      <c r="D45" s="131"/>
      <c r="E45" s="131"/>
      <c r="F45" s="131"/>
      <c r="G45" s="131"/>
      <c r="H45" s="131" t="s">
        <v>77</v>
      </c>
      <c r="I45" s="131"/>
      <c r="J45" s="131"/>
      <c r="K45" s="131"/>
      <c r="L45" s="165"/>
      <c r="M45" s="182"/>
      <c r="N45" s="182"/>
    </row>
    <row r="46" spans="1:14" ht="14.25" thickBot="1">
      <c r="A46" s="181"/>
      <c r="B46" s="179"/>
      <c r="C46" s="70" t="s">
        <v>78</v>
      </c>
      <c r="D46" s="70" t="s">
        <v>79</v>
      </c>
      <c r="E46" s="70" t="s">
        <v>80</v>
      </c>
      <c r="F46" s="70" t="s">
        <v>81</v>
      </c>
      <c r="G46" s="70" t="s">
        <v>82</v>
      </c>
      <c r="H46" s="70" t="s">
        <v>78</v>
      </c>
      <c r="I46" s="70" t="s">
        <v>79</v>
      </c>
      <c r="J46" s="70" t="s">
        <v>80</v>
      </c>
      <c r="K46" s="70" t="s">
        <v>81</v>
      </c>
      <c r="L46" s="71" t="s">
        <v>82</v>
      </c>
      <c r="M46" s="182"/>
      <c r="N46" s="182"/>
    </row>
    <row r="47" spans="1:14" ht="13.5">
      <c r="A47" s="72" t="s">
        <v>78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31"/>
      <c r="N47" s="131"/>
    </row>
    <row r="48" spans="1:14" ht="13.5">
      <c r="A48" s="25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31"/>
      <c r="N48" s="131"/>
    </row>
    <row r="49" spans="1:14" ht="13.5">
      <c r="A49" s="25" t="s">
        <v>83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31"/>
      <c r="N49" s="131"/>
    </row>
    <row r="50" spans="1:14" ht="13.5">
      <c r="A50" s="25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31"/>
      <c r="N50" s="131"/>
    </row>
    <row r="51" spans="1:12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57" t="s">
        <v>128</v>
      </c>
      <c r="B54" s="157"/>
      <c r="C54" s="157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57" t="s">
        <v>121</v>
      </c>
      <c r="B55" s="157"/>
      <c r="C55" s="157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85" t="s">
        <v>129</v>
      </c>
      <c r="B56" s="185"/>
      <c r="C56" s="185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83" t="s">
        <v>162</v>
      </c>
      <c r="B57" s="184"/>
      <c r="C57" s="184"/>
      <c r="D57" s="184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0">
      <selection activeCell="F13" sqref="F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3.5">
      <c r="B2" s="155" t="s">
        <v>131</v>
      </c>
      <c r="C2" s="156"/>
    </row>
    <row r="3" spans="2:3" ht="63" customHeight="1" thickBot="1">
      <c r="B3" s="156"/>
      <c r="C3" s="156"/>
    </row>
    <row r="4" spans="2:3" ht="13.5">
      <c r="B4" s="106" t="s">
        <v>38</v>
      </c>
      <c r="C4" s="96" t="s">
        <v>163</v>
      </c>
    </row>
    <row r="5" spans="2:3" ht="13.5">
      <c r="B5" s="107" t="s">
        <v>39</v>
      </c>
      <c r="C5" s="100">
        <v>7024033488</v>
      </c>
    </row>
    <row r="6" spans="2:3" ht="13.5">
      <c r="B6" s="107" t="s">
        <v>40</v>
      </c>
      <c r="C6" s="100">
        <v>702401001</v>
      </c>
    </row>
    <row r="7" spans="2:3" ht="14.25" thickBot="1">
      <c r="B7" s="108" t="s">
        <v>41</v>
      </c>
      <c r="C7" s="102" t="s">
        <v>164</v>
      </c>
    </row>
    <row r="8" spans="2:3" ht="13.5">
      <c r="B8" s="26"/>
      <c r="C8" s="27"/>
    </row>
    <row r="9" spans="2:3" ht="13.5">
      <c r="B9" s="26"/>
      <c r="C9" s="27"/>
    </row>
    <row r="10" spans="2:3" ht="13.5">
      <c r="B10" s="28" t="s">
        <v>17</v>
      </c>
      <c r="C10" s="29" t="s">
        <v>10</v>
      </c>
    </row>
    <row r="11" spans="2:3" ht="41.25">
      <c r="B11" s="30" t="s">
        <v>30</v>
      </c>
      <c r="C11" s="25"/>
    </row>
    <row r="12" spans="2:3" ht="27">
      <c r="B12" s="30" t="s">
        <v>31</v>
      </c>
      <c r="C12" s="25"/>
    </row>
    <row r="13" spans="2:3" ht="41.25">
      <c r="B13" s="30" t="s">
        <v>37</v>
      </c>
      <c r="C13" s="25"/>
    </row>
    <row r="14" spans="2:3" ht="51.75" customHeight="1">
      <c r="B14" s="30" t="s">
        <v>133</v>
      </c>
      <c r="C14" s="25" t="s">
        <v>173</v>
      </c>
    </row>
    <row r="15" spans="2:3" ht="13.5">
      <c r="B15" s="26"/>
      <c r="C15" s="27"/>
    </row>
    <row r="16" spans="2:3" ht="13.5">
      <c r="B16" s="26"/>
      <c r="C16" s="27"/>
    </row>
    <row r="17" spans="2:3" ht="13.5">
      <c r="B17" s="188" t="s">
        <v>132</v>
      </c>
      <c r="C17" s="188"/>
    </row>
    <row r="18" spans="2:3" ht="50.25" customHeight="1">
      <c r="B18" s="188" t="s">
        <v>134</v>
      </c>
      <c r="C18" s="18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3.5">
      <c r="B1" s="189"/>
      <c r="C1" s="189"/>
      <c r="D1" s="189"/>
      <c r="E1" s="189"/>
    </row>
    <row r="2" spans="1:10" ht="13.5">
      <c r="A2" s="24" t="s">
        <v>38</v>
      </c>
      <c r="B2" s="118" t="s">
        <v>163</v>
      </c>
      <c r="C2" s="190"/>
      <c r="D2" s="190"/>
      <c r="E2" s="191"/>
      <c r="F2" s="27"/>
      <c r="G2" s="76"/>
      <c r="H2" s="192"/>
      <c r="I2" s="192"/>
      <c r="J2" s="27"/>
    </row>
    <row r="3" spans="1:10" ht="13.5">
      <c r="A3" s="24" t="s">
        <v>39</v>
      </c>
      <c r="B3" s="118">
        <v>7024033488</v>
      </c>
      <c r="C3" s="190"/>
      <c r="D3" s="190"/>
      <c r="E3" s="191"/>
      <c r="F3" s="27"/>
      <c r="G3" s="27"/>
      <c r="H3" s="27"/>
      <c r="I3" s="27"/>
      <c r="J3" s="27"/>
    </row>
    <row r="4" spans="1:10" ht="13.5">
      <c r="A4" s="24" t="s">
        <v>40</v>
      </c>
      <c r="B4" s="118">
        <v>702401001</v>
      </c>
      <c r="C4" s="190"/>
      <c r="D4" s="190"/>
      <c r="E4" s="191"/>
      <c r="F4" s="27"/>
      <c r="G4" s="27"/>
      <c r="H4" s="27"/>
      <c r="I4" s="27"/>
      <c r="J4" s="27"/>
    </row>
    <row r="5" spans="1:10" ht="13.5">
      <c r="A5" s="24" t="s">
        <v>41</v>
      </c>
      <c r="B5" s="118" t="s">
        <v>169</v>
      </c>
      <c r="C5" s="190"/>
      <c r="D5" s="190"/>
      <c r="E5" s="191"/>
      <c r="F5" s="27"/>
      <c r="G5" s="27"/>
      <c r="H5" s="27"/>
      <c r="I5" s="27"/>
      <c r="J5" s="27"/>
    </row>
    <row r="6" spans="1:10" ht="13.5">
      <c r="A6" s="24" t="s">
        <v>61</v>
      </c>
      <c r="B6" s="131">
        <v>2011</v>
      </c>
      <c r="C6" s="131"/>
      <c r="D6" s="131"/>
      <c r="E6" s="131"/>
      <c r="F6" s="27"/>
      <c r="G6" s="27"/>
      <c r="H6" s="27"/>
      <c r="I6" s="27"/>
      <c r="J6" s="27"/>
    </row>
    <row r="7" spans="1:10" ht="60.75" customHeight="1">
      <c r="A7" s="193" t="s">
        <v>135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3.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3.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3.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3.5">
      <c r="A11" s="197"/>
      <c r="B11" s="192"/>
      <c r="C11" s="192"/>
      <c r="D11" s="192"/>
      <c r="E11" s="192"/>
      <c r="F11" s="192"/>
      <c r="G11" s="192"/>
      <c r="H11" s="192"/>
      <c r="I11" s="192"/>
      <c r="J11" s="198"/>
    </row>
    <row r="12" spans="1:10" ht="13.5">
      <c r="A12" s="197"/>
      <c r="B12" s="192"/>
      <c r="C12" s="192"/>
      <c r="D12" s="192"/>
      <c r="E12" s="192"/>
      <c r="F12" s="192"/>
      <c r="G12" s="192"/>
      <c r="H12" s="192"/>
      <c r="I12" s="192"/>
      <c r="J12" s="198"/>
    </row>
    <row r="13" spans="1:10" ht="13.5">
      <c r="A13" s="197"/>
      <c r="B13" s="192"/>
      <c r="C13" s="192"/>
      <c r="D13" s="192"/>
      <c r="E13" s="192"/>
      <c r="F13" s="192"/>
      <c r="G13" s="192"/>
      <c r="H13" s="192"/>
      <c r="I13" s="192"/>
      <c r="J13" s="198"/>
    </row>
    <row r="14" spans="1:10" ht="13.5">
      <c r="A14" s="197"/>
      <c r="B14" s="192"/>
      <c r="C14" s="192"/>
      <c r="D14" s="192"/>
      <c r="E14" s="192"/>
      <c r="F14" s="192"/>
      <c r="G14" s="192"/>
      <c r="H14" s="192"/>
      <c r="I14" s="192"/>
      <c r="J14" s="198"/>
    </row>
    <row r="15" spans="1:10" ht="13.5">
      <c r="A15" s="197"/>
      <c r="B15" s="192"/>
      <c r="C15" s="192"/>
      <c r="D15" s="192"/>
      <c r="E15" s="192"/>
      <c r="F15" s="192"/>
      <c r="G15" s="192"/>
      <c r="H15" s="192"/>
      <c r="I15" s="192"/>
      <c r="J15" s="198"/>
    </row>
    <row r="16" spans="1:10" ht="13.5">
      <c r="A16" s="197"/>
      <c r="B16" s="192"/>
      <c r="C16" s="192"/>
      <c r="D16" s="192"/>
      <c r="E16" s="192"/>
      <c r="F16" s="192"/>
      <c r="G16" s="192"/>
      <c r="H16" s="192"/>
      <c r="I16" s="192"/>
      <c r="J16" s="198"/>
    </row>
    <row r="17" spans="1:10" ht="13.5">
      <c r="A17" s="197"/>
      <c r="B17" s="192"/>
      <c r="C17" s="192"/>
      <c r="D17" s="192"/>
      <c r="E17" s="192"/>
      <c r="F17" s="192"/>
      <c r="G17" s="192"/>
      <c r="H17" s="192"/>
      <c r="I17" s="192"/>
      <c r="J17" s="198"/>
    </row>
    <row r="18" spans="1:10" ht="24.75" customHeight="1">
      <c r="A18" s="197"/>
      <c r="B18" s="192"/>
      <c r="C18" s="192"/>
      <c r="D18" s="192"/>
      <c r="E18" s="192"/>
      <c r="F18" s="192"/>
      <c r="G18" s="192"/>
      <c r="H18" s="192"/>
      <c r="I18" s="192"/>
      <c r="J18" s="198"/>
    </row>
    <row r="19" spans="1:10" ht="27" customHeight="1">
      <c r="A19" s="197"/>
      <c r="B19" s="192"/>
      <c r="C19" s="192"/>
      <c r="D19" s="192"/>
      <c r="E19" s="192"/>
      <c r="F19" s="192"/>
      <c r="G19" s="192"/>
      <c r="H19" s="192"/>
      <c r="I19" s="192"/>
      <c r="J19" s="198"/>
    </row>
    <row r="20" spans="1:10" ht="13.5" hidden="1">
      <c r="A20" s="197"/>
      <c r="B20" s="192"/>
      <c r="C20" s="192"/>
      <c r="D20" s="192"/>
      <c r="E20" s="192"/>
      <c r="F20" s="192"/>
      <c r="G20" s="192"/>
      <c r="H20" s="192"/>
      <c r="I20" s="192"/>
      <c r="J20" s="198"/>
    </row>
    <row r="21" spans="1:10" ht="13.5" hidden="1">
      <c r="A21" s="197"/>
      <c r="B21" s="192"/>
      <c r="C21" s="192"/>
      <c r="D21" s="192"/>
      <c r="E21" s="192"/>
      <c r="F21" s="192"/>
      <c r="G21" s="192"/>
      <c r="H21" s="192"/>
      <c r="I21" s="192"/>
      <c r="J21" s="198"/>
    </row>
    <row r="22" spans="1:10" ht="13.5" hidden="1">
      <c r="A22" s="197"/>
      <c r="B22" s="192"/>
      <c r="C22" s="192"/>
      <c r="D22" s="192"/>
      <c r="E22" s="192"/>
      <c r="F22" s="192"/>
      <c r="G22" s="192"/>
      <c r="H22" s="192"/>
      <c r="I22" s="192"/>
      <c r="J22" s="198"/>
    </row>
    <row r="23" spans="1:10" ht="13.5" hidden="1">
      <c r="A23" s="197"/>
      <c r="B23" s="192"/>
      <c r="C23" s="192"/>
      <c r="D23" s="192"/>
      <c r="E23" s="192"/>
      <c r="F23" s="192"/>
      <c r="G23" s="192"/>
      <c r="H23" s="192"/>
      <c r="I23" s="192"/>
      <c r="J23" s="198"/>
    </row>
    <row r="24" spans="1:10" ht="13.5" hidden="1">
      <c r="A24" s="197"/>
      <c r="B24" s="192"/>
      <c r="C24" s="192"/>
      <c r="D24" s="192"/>
      <c r="E24" s="192"/>
      <c r="F24" s="192"/>
      <c r="G24" s="192"/>
      <c r="H24" s="192"/>
      <c r="I24" s="192"/>
      <c r="J24" s="198"/>
    </row>
    <row r="25" spans="1:10" ht="13.5" hidden="1">
      <c r="A25" s="197"/>
      <c r="B25" s="192"/>
      <c r="C25" s="192"/>
      <c r="D25" s="192"/>
      <c r="E25" s="192"/>
      <c r="F25" s="192"/>
      <c r="G25" s="192"/>
      <c r="H25" s="192"/>
      <c r="I25" s="192"/>
      <c r="J25" s="198"/>
    </row>
    <row r="26" spans="1:10" ht="13.5" hidden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</row>
    <row r="28" spans="1:10" ht="36.75" customHeight="1">
      <c r="A28" s="154" t="s">
        <v>137</v>
      </c>
      <c r="B28" s="154"/>
      <c r="C28" s="154"/>
      <c r="D28" s="154"/>
      <c r="E28" s="154"/>
      <c r="F28" s="154"/>
      <c r="G28" s="154"/>
      <c r="H28" s="154"/>
      <c r="I28" s="154"/>
      <c r="J28" s="154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0.7109375" style="0" customWidth="1"/>
  </cols>
  <sheetData>
    <row r="2" spans="1:11" ht="13.5">
      <c r="A2" s="24" t="s">
        <v>38</v>
      </c>
      <c r="B2" s="131" t="s">
        <v>163</v>
      </c>
      <c r="C2" s="131"/>
      <c r="D2" s="131"/>
      <c r="E2" s="131"/>
      <c r="F2" s="131"/>
      <c r="G2" s="131"/>
      <c r="H2" s="131"/>
      <c r="I2" s="27"/>
      <c r="J2" s="27"/>
      <c r="K2" s="27"/>
    </row>
    <row r="3" spans="1:11" ht="13.5">
      <c r="A3" s="24" t="s">
        <v>39</v>
      </c>
      <c r="B3" s="131">
        <v>7024033488</v>
      </c>
      <c r="C3" s="131"/>
      <c r="D3" s="131"/>
      <c r="E3" s="131"/>
      <c r="F3" s="131"/>
      <c r="G3" s="131"/>
      <c r="H3" s="131"/>
      <c r="I3" s="27"/>
      <c r="J3" s="27"/>
      <c r="K3" s="27"/>
    </row>
    <row r="4" spans="1:11" ht="13.5">
      <c r="A4" s="24" t="s">
        <v>40</v>
      </c>
      <c r="B4" s="131">
        <v>702401001</v>
      </c>
      <c r="C4" s="131"/>
      <c r="D4" s="131"/>
      <c r="E4" s="131"/>
      <c r="F4" s="131"/>
      <c r="G4" s="131"/>
      <c r="H4" s="131"/>
      <c r="I4" s="27"/>
      <c r="J4" s="27"/>
      <c r="K4" s="27"/>
    </row>
    <row r="5" spans="1:11" ht="13.5">
      <c r="A5" s="24" t="s">
        <v>61</v>
      </c>
      <c r="B5" s="131">
        <v>2011</v>
      </c>
      <c r="C5" s="131"/>
      <c r="D5" s="131"/>
      <c r="E5" s="131"/>
      <c r="F5" s="131"/>
      <c r="G5" s="131"/>
      <c r="H5" s="131"/>
      <c r="I5" s="27"/>
      <c r="J5" s="27"/>
      <c r="K5" s="27"/>
    </row>
    <row r="6" spans="1:11" ht="13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93" t="s">
        <v>136</v>
      </c>
      <c r="B7" s="193"/>
      <c r="C7" s="193"/>
      <c r="D7" s="193"/>
      <c r="E7" s="193"/>
      <c r="F7" s="193"/>
      <c r="G7" s="193"/>
      <c r="H7" s="193"/>
      <c r="I7" s="27"/>
      <c r="J7" s="27"/>
      <c r="K7" s="27"/>
    </row>
    <row r="8" spans="1:11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65</v>
      </c>
      <c r="B9" s="131" t="s">
        <v>170</v>
      </c>
      <c r="C9" s="131"/>
      <c r="D9" s="131"/>
      <c r="E9" s="131"/>
      <c r="F9" s="131"/>
      <c r="G9" s="131"/>
      <c r="H9" s="131"/>
      <c r="I9" s="27"/>
      <c r="J9" s="27"/>
      <c r="K9" s="27"/>
    </row>
    <row r="10" spans="1:11" ht="39.75" customHeight="1">
      <c r="A10" s="77" t="s">
        <v>32</v>
      </c>
      <c r="B10" s="131" t="s">
        <v>171</v>
      </c>
      <c r="C10" s="131"/>
      <c r="D10" s="131"/>
      <c r="E10" s="131"/>
      <c r="F10" s="131"/>
      <c r="G10" s="131"/>
      <c r="H10" s="131"/>
      <c r="I10" s="27"/>
      <c r="J10" s="27"/>
      <c r="K10" s="27"/>
    </row>
    <row r="11" spans="1:11" ht="42" customHeight="1">
      <c r="A11" s="77" t="s">
        <v>33</v>
      </c>
      <c r="B11" s="131" t="s">
        <v>172</v>
      </c>
      <c r="C11" s="131"/>
      <c r="D11" s="131"/>
      <c r="E11" s="131"/>
      <c r="F11" s="131"/>
      <c r="G11" s="131"/>
      <c r="H11" s="131"/>
      <c r="I11" s="27"/>
      <c r="J11" s="27"/>
      <c r="K11" s="27"/>
    </row>
    <row r="12" spans="1:11" ht="40.5" customHeight="1">
      <c r="A12" s="77" t="s">
        <v>34</v>
      </c>
      <c r="B12" s="131"/>
      <c r="C12" s="131"/>
      <c r="D12" s="131"/>
      <c r="E12" s="131"/>
      <c r="F12" s="131"/>
      <c r="G12" s="131"/>
      <c r="H12" s="131"/>
      <c r="I12" s="27"/>
      <c r="J12" s="27"/>
      <c r="K12" s="27"/>
    </row>
    <row r="13" spans="1:11" ht="35.25" customHeight="1">
      <c r="A13" s="77" t="s">
        <v>35</v>
      </c>
      <c r="B13" s="131"/>
      <c r="C13" s="131"/>
      <c r="D13" s="131"/>
      <c r="E13" s="131"/>
      <c r="F13" s="131"/>
      <c r="G13" s="131"/>
      <c r="H13" s="131"/>
      <c r="I13" s="27"/>
      <c r="J13" s="27"/>
      <c r="K13" s="27"/>
    </row>
    <row r="14" spans="1:11" ht="13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202" t="s">
        <v>62</v>
      </c>
      <c r="B15" s="203"/>
      <c r="C15" s="203"/>
      <c r="D15" s="203"/>
      <c r="E15" s="203"/>
      <c r="F15" s="203"/>
      <c r="G15" s="203"/>
      <c r="H15" s="204"/>
      <c r="I15" s="205" t="s">
        <v>161</v>
      </c>
      <c r="J15" s="206"/>
      <c r="K15" s="207"/>
    </row>
    <row r="16" spans="1:11" ht="33.75" customHeight="1">
      <c r="A16" s="214" t="s">
        <v>63</v>
      </c>
      <c r="B16" s="215"/>
      <c r="C16" s="215"/>
      <c r="D16" s="215"/>
      <c r="E16" s="215"/>
      <c r="F16" s="215"/>
      <c r="G16" s="215"/>
      <c r="H16" s="216"/>
      <c r="I16" s="208"/>
      <c r="J16" s="209"/>
      <c r="K16" s="210"/>
    </row>
    <row r="17" spans="1:11" ht="45" customHeight="1">
      <c r="A17" s="217" t="s">
        <v>64</v>
      </c>
      <c r="B17" s="218"/>
      <c r="C17" s="218"/>
      <c r="D17" s="218"/>
      <c r="E17" s="218"/>
      <c r="F17" s="218"/>
      <c r="G17" s="218"/>
      <c r="H17" s="219"/>
      <c r="I17" s="211"/>
      <c r="J17" s="212"/>
      <c r="K17" s="213"/>
    </row>
    <row r="18" spans="1:11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88" t="s">
        <v>95</v>
      </c>
      <c r="B19" s="188"/>
      <c r="C19" s="188"/>
      <c r="D19" s="188"/>
      <c r="E19" s="188"/>
      <c r="F19" s="188"/>
      <c r="G19" s="188"/>
      <c r="H19" s="188"/>
      <c r="I19" s="27"/>
      <c r="J19" s="27"/>
      <c r="K19" s="27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*</cp:lastModifiedBy>
  <cp:lastPrinted>2011-03-10T10:21:04Z</cp:lastPrinted>
  <dcterms:created xsi:type="dcterms:W3CDTF">2010-02-16T14:16:42Z</dcterms:created>
  <dcterms:modified xsi:type="dcterms:W3CDTF">2011-03-14T02:26:11Z</dcterms:modified>
  <cp:category/>
  <cp:version/>
  <cp:contentType/>
  <cp:contentStatus/>
</cp:coreProperties>
</file>