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2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<sst xmlns="http://schemas.openxmlformats.org/spreadsheetml/2006/main" count="294" uniqueCount="188">
  <si>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</si>
  <si>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</si>
  <si>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</si>
  <si>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</si>
  <si>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</si>
  <si>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</si>
  <si>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</si>
  <si>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</si>
  <si>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</si>
  <si>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</si>
  <si>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</si>
  <si>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</si>
  <si>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</si>
  <si>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</si>
  <si>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</si>
  <si>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</si>
  <si>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</si>
  <si>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</si>
  <si>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</si>
  <si>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</si>
  <si>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</si>
  <si>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</si>
  <si>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</si>
  <si>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</si>
  <si>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</si>
  <si>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</si>
  <si>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</si>
  <si>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</si>
  <si>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</si>
  <si>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</si>
  <si>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</si>
  <si>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</si>
  <si>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</si>
  <si>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</si>
  <si>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</si>
  <si>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</si>
  <si>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</si>
  <si>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</si>
  <si>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</si>
  <si>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</si>
  <si>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</si>
  <si>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</si>
  <si>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</si>
  <si>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</si>
  <si>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</si>
  <si>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</si>
  <si>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</si>
  <si>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</si>
  <si>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</si>
  <si>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</si>
  <si>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</si>
  <si>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</si>
  <si>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</si>
  <si>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</si>
  <si>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</si>
  <si>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</si>
  <si>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</si>
  <si>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</si>
  <si>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</si>
  <si>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</si>
  <si>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</si>
  <si>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</si>
  <si>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</si>
  <si>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</si>
  <si>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</si>
  <si>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</si>
  <si>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</si>
  <si>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</si>
  <si>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</si>
  <si>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</si>
  <si>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</si>
  <si>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</si>
  <si>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</si>
  <si>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</si>
  <si>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</si>
  <si>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</si>
  <si>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</si>
  <si>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</si>
  <si>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</si>
  <si>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</si>
  <si>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</si>
  <si>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</si>
  <si>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</si>
  <si>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</si>
  <si>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</si>
  <si>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</si>
  <si>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</si>
  <si>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</si>
  <si>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</si>
  <si>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</si>
  <si>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</si>
  <si>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</si>
  <si>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</si>
  <si>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</si>
  <si>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</si>
  <si>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</si>
  <si>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</si>
  <si>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</si>
  <si>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</si>
  <si>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</si>
  <si>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</si>
  <si>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</si>
  <si>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</si>
  <si>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</si>
  <si>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</si>
  <si>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</si>
  <si>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</si>
  <si>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</si>
  <si>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</si>
  <si>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</si>
  <si>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</si>
  <si>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</si>
  <si>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</si>
  <si>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</si>
  <si>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</si>
  <si>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</si>
  <si>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</si>
  <si>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</si>
  <si>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</si>
  <si>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</si>
  <si>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</si>
  <si>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</si>
  <si>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</si>
  <si>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</si>
  <si>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</si>
  <si>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</si>
  <si>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</si>
  <si>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</si>
  <si>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</si>
  <si>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</si>
  <si>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</si>
  <si>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</si>
  <si>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</si>
  <si>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</si>
  <si>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</si>
  <si>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</si>
  <si>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</si>
  <si>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</si>
  <si>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</si>
  <si>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</si>
  <si>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</si>
  <si>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</si>
  <si>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</si>
  <si>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</si>
  <si>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</si>
  <si>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</si>
  <si>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</si>
  <si>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</si>
  <si>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</si>
  <si>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</si>
  <si>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</si>
  <si>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</si>
  <si>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</si>
  <si>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</si>
  <si>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</si>
  <si>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"Копыловское ЖКХ"</t>
  </si>
  <si>
    <t>б) Выручка (тыс. рублей) без НДС</t>
  </si>
  <si>
    <t>Томский рай-он, п.Копылово, ул.Песчаная 1</t>
  </si>
  <si>
    <t>подъем и транспортировка воды</t>
  </si>
  <si>
    <t>Перечисленные сведения предоставляются организацией в качестве приложений к Форме ХВ 7 настоящего документа или указывается ссылка на их публикацию в сети Интернет</t>
  </si>
  <si>
    <t>нет</t>
  </si>
  <si>
    <t>Томская обл., Томский р-он, п.Копылово, ул.Песчаная 1</t>
  </si>
  <si>
    <t>Инвестиционная программа не разработана , надбавки нет</t>
  </si>
  <si>
    <t>очистных сооружений нет</t>
  </si>
  <si>
    <t>Инвестиционная программа не разработана</t>
  </si>
  <si>
    <t>634537@ mail. ru</t>
  </si>
  <si>
    <t xml:space="preserve">В договоре  на поставку холодной воды   потребителям  указывается следующее:                                                                                                                      1) в предмете договора указывается сумма договора , а  неотемленной частью его  является приложение где указывается   потребление воды  с разбивкой по месяцам .  Для заключения договора  Подрядчику предоставляются  документы, подтверждающие право собственности , где определяется объем   здания ( помещения)  и расчет  потребности холодной воды. 2).   В договоре определяются права и обязанности сторон .    3)   В договоре    расписывается порядок расчетов за оказанные услуги и порядок оформления актов о прекращении отпуска  холодной воды  или об ухудшении качества  оказания услуг.   4) Указывается  срок   действия договора .                      </t>
  </si>
  <si>
    <t>нет подключений к системе х.водоснабжения</t>
  </si>
  <si>
    <t xml:space="preserve">Количество поданных и зарегистрированных заявок на подключение к системе холодного водоснабжения  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</si>
  <si>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 xml:space="preserve">²  по системе водоснабжения п.Копылово -м3/час </t>
    </r>
  </si>
  <si>
    <t>Томская обл., Томский р-он, п.Копылово, ул.Песчаная , 1</t>
  </si>
  <si>
    <t>634537, п.Копылово,  Томский р-он,  ул.Песчаная, 1</t>
  </si>
  <si>
    <t>Форма ХВ 1.2. Информация о тарифах на подключение к системе холодного водоснабжения 2011 года</t>
  </si>
  <si>
    <t>Фактический период</t>
  </si>
  <si>
    <t>2010год</t>
  </si>
  <si>
    <t>Доля выручки за услуги водоснабжения составляет 6,0% к совокупной выручке  отчетного года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</si>
  <si>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 за 2010 год²</t>
    </r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</si>
  <si>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   2010 года</t>
  </si>
  <si>
    <t>Директор Кузнецов Вадим Павлович</t>
  </si>
  <si>
    <t>Форма ХВ 1.1. Информация о тарифе на холодную воду и надбавках к тарифам на холодную воду 2010 года</t>
  </si>
  <si>
    <t>Совет муниципального образования " Копыловского сельского поселения</t>
  </si>
  <si>
    <t>Решение от 27.11.2009г , №25.1</t>
  </si>
  <si>
    <t>С 01 января 2010г по 31 декабря  2010 года</t>
  </si>
  <si>
    <t>Сборник законодательств Томской области №11/2 от 29.11.2010года</t>
  </si>
  <si>
    <t>20,68 руб./куб.м. ( без учета НДС)</t>
  </si>
  <si>
    <t>989-287</t>
  </si>
  <si>
    <t>хлориды</t>
  </si>
  <si>
    <t xml:space="preserve"> 2010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</si>
</sst>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"/>
    <numFmt numFmtId="168" formatCode="0.00000000"/>
    <numFmt numFmtId="169" formatCode="0.0000000"/>
    <numFmt numFmtId="170" formatCode="0.000000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2"/>
      <name val="Arial CYR"/>
      <family val="2"/>
    </font>
    <font>
      <u val="single"/>
      <sz val="12"/>
      <color indexed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medium"/>
      <top style="thick"/>
      <bottom style="medium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3" applyFont="1" applyFill="1" applyBorder="1" applyAlignment="1" applyProtection="1">
      <alignment horizontal="left" wrapText="1"/>
      <protection/>
    </xf>
    <xf numFmtId="2" fontId="3" fillId="0" borderId="25" xfId="53" applyNumberFormat="1" applyFont="1" applyFill="1" applyBorder="1" applyAlignment="1" applyProtection="1">
      <alignment horizontal="center"/>
      <protection/>
    </xf>
    <xf numFmtId="2" fontId="3" fillId="0" borderId="26" xfId="53" applyNumberFormat="1" applyFont="1" applyFill="1" applyBorder="1" applyAlignment="1" applyProtection="1">
      <alignment horizontal="center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4" fontId="3" fillId="0" borderId="29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1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0" xfId="53" applyNumberFormat="1" applyFont="1" applyFill="1" applyBorder="1" applyAlignment="1" applyProtection="1">
      <alignment vertical="center" wrapText="1"/>
      <protection/>
    </xf>
    <xf numFmtId="3" fontId="3" fillId="0" borderId="29" xfId="53" applyNumberFormat="1" applyFont="1" applyFill="1" applyBorder="1" applyAlignment="1" applyProtection="1">
      <alignment horizontal="center" wrapText="1"/>
      <protection locked="0"/>
    </xf>
    <xf numFmtId="3" fontId="3" fillId="0" borderId="30" xfId="53" applyNumberFormat="1" applyFont="1" applyFill="1" applyBorder="1" applyAlignment="1" applyProtection="1">
      <alignment horizontal="center" wrapText="1"/>
      <protection locked="0"/>
    </xf>
    <xf numFmtId="0" fontId="6" fillId="0" borderId="31" xfId="53" applyFont="1" applyFill="1" applyBorder="1" applyAlignment="1" applyProtection="1">
      <alignment horizontal="left" wrapText="1"/>
      <protection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3" fontId="3" fillId="0" borderId="33" xfId="53" applyNumberFormat="1" applyFont="1" applyFill="1" applyBorder="1" applyAlignment="1" applyProtection="1">
      <alignment horizontal="center" wrapText="1"/>
      <protection locked="0"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5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/>
    </xf>
    <xf numFmtId="0" fontId="0" fillId="0" borderId="42" xfId="0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164" fontId="0" fillId="23" borderId="13" xfId="0" applyNumberFormat="1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164" fontId="0" fillId="23" borderId="12" xfId="0" applyNumberFormat="1" applyFill="1" applyBorder="1" applyAlignment="1">
      <alignment horizontal="center"/>
    </xf>
    <xf numFmtId="164" fontId="0" fillId="23" borderId="14" xfId="0" applyNumberFormat="1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11" xfId="0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48" xfId="0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23" borderId="11" xfId="0" applyNumberFormat="1" applyFill="1" applyBorder="1" applyAlignment="1">
      <alignment horizontal="center"/>
    </xf>
    <xf numFmtId="0" fontId="5" fillId="0" borderId="49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56" xfId="0" applyFont="1" applyFill="1" applyBorder="1" applyAlignment="1">
      <alignment horizontal="left" vertical="top"/>
    </xf>
    <xf numFmtId="0" fontId="0" fillId="0" borderId="5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0" fillId="0" borderId="47" xfId="0" applyFill="1" applyBorder="1" applyAlignment="1">
      <alignment horizontal="center"/>
    </xf>
    <xf numFmtId="0" fontId="5" fillId="0" borderId="57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5" fillId="0" borderId="2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0" fillId="0" borderId="57" xfId="0" applyFill="1" applyBorder="1" applyAlignment="1">
      <alignment horizontal="center"/>
    </xf>
    <xf numFmtId="0" fontId="5" fillId="0" borderId="39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60" xfId="53" applyFont="1" applyFill="1" applyBorder="1" applyAlignment="1" applyProtection="1">
      <alignment horizontal="center" vertical="center" wrapText="1"/>
      <protection/>
    </xf>
    <xf numFmtId="0" fontId="2" fillId="0" borderId="61" xfId="53" applyFont="1" applyFill="1" applyBorder="1" applyAlignment="1" applyProtection="1">
      <alignment horizontal="center" vertical="center" wrapText="1"/>
      <protection/>
    </xf>
    <xf numFmtId="0" fontId="2" fillId="0" borderId="62" xfId="53" applyFont="1" applyFill="1" applyBorder="1" applyAlignment="1" applyProtection="1">
      <alignment horizontal="center" vertical="center" wrapText="1"/>
      <protection/>
    </xf>
    <xf numFmtId="0" fontId="5" fillId="0" borderId="63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6" fillId="0" borderId="63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6" xfId="0" applyFont="1" applyFill="1" applyBorder="1" applyAlignment="1">
      <alignment horizontal="left"/>
    </xf>
    <xf numFmtId="0" fontId="2" fillId="0" borderId="19" xfId="53" applyFont="1" applyFill="1" applyBorder="1" applyAlignment="1" applyProtection="1">
      <alignment horizontal="center" vertical="center" wrapText="1"/>
      <protection/>
    </xf>
    <xf numFmtId="0" fontId="2" fillId="0" borderId="67" xfId="53" applyFont="1" applyFill="1" applyBorder="1" applyAlignment="1" applyProtection="1">
      <alignment horizontal="center" vertical="center" wrapText="1"/>
      <protection/>
    </xf>
    <xf numFmtId="0" fontId="2" fillId="0" borderId="68" xfId="53" applyFont="1" applyFill="1" applyBorder="1" applyAlignment="1" applyProtection="1">
      <alignment horizontal="center" vertical="center" wrapText="1"/>
      <protection/>
    </xf>
    <xf numFmtId="0" fontId="2" fillId="0" borderId="69" xfId="53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0" fillId="0" borderId="7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23" borderId="72" xfId="0" applyFill="1" applyBorder="1" applyAlignment="1">
      <alignment horizontal="left" wrapText="1"/>
    </xf>
    <xf numFmtId="0" fontId="0" fillId="23" borderId="73" xfId="0" applyFill="1" applyBorder="1" applyAlignment="1">
      <alignment horizontal="left" wrapText="1"/>
    </xf>
    <xf numFmtId="0" fontId="0" fillId="23" borderId="74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8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63" xfId="0" applyFill="1" applyBorder="1" applyAlignment="1">
      <alignment horizontal="left" wrapText="1"/>
    </xf>
    <xf numFmtId="0" fontId="0" fillId="0" borderId="79" xfId="0" applyFill="1" applyBorder="1" applyAlignment="1">
      <alignment horizontal="left" wrapText="1"/>
    </xf>
    <xf numFmtId="0" fontId="0" fillId="24" borderId="10" xfId="0" applyFill="1" applyBorder="1" applyAlignment="1">
      <alignment horizontal="center"/>
    </xf>
    <xf numFmtId="0" fontId="29" fillId="24" borderId="80" xfId="42" applyNumberFormat="1" applyFont="1" applyFill="1" applyBorder="1" applyAlignment="1" applyProtection="1">
      <alignment horizontal="center"/>
      <protection locked="0"/>
    </xf>
    <xf numFmtId="0" fontId="29" fillId="24" borderId="0" xfId="42" applyNumberFormat="1" applyFont="1" applyFill="1" applyBorder="1" applyAlignment="1" applyProtection="1">
      <alignment horizontal="center"/>
      <protection locked="0"/>
    </xf>
    <xf numFmtId="0" fontId="29" fillId="24" borderId="81" xfId="42" applyNumberFormat="1" applyFont="1" applyFill="1" applyBorder="1" applyAlignment="1" applyProtection="1">
      <alignment horizontal="center"/>
      <protection locked="0"/>
    </xf>
    <xf numFmtId="166" fontId="0" fillId="23" borderId="13" xfId="0" applyNumberFormat="1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0" fontId="0" fillId="0" borderId="58" xfId="0" applyFill="1" applyBorder="1" applyAlignment="1">
      <alignment horizontal="left" vertical="top" wrapText="1" indent="6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Приложение1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3" t="s">
        <v>145</v>
      </c>
      <c r="C4" s="114"/>
    </row>
    <row r="5" spans="2:3" ht="27" customHeight="1">
      <c r="B5" s="85" t="s">
        <v>0</v>
      </c>
      <c r="C5" s="86" t="s">
        <v>146</v>
      </c>
    </row>
    <row r="6" spans="2:3" ht="28.5">
      <c r="B6" s="23" t="s">
        <v>4</v>
      </c>
      <c r="C6" s="86" t="s">
        <v>146</v>
      </c>
    </row>
    <row r="7" spans="2:3" ht="28.5">
      <c r="B7" s="23" t="s">
        <v>1</v>
      </c>
      <c r="C7" s="86" t="s">
        <v>146</v>
      </c>
    </row>
    <row r="8" spans="2:3" ht="48" customHeight="1">
      <c r="B8" s="23" t="s">
        <v>2</v>
      </c>
      <c r="C8" s="86" t="s">
        <v>147</v>
      </c>
    </row>
    <row r="9" spans="2:3" ht="42.75" customHeight="1">
      <c r="B9" s="23" t="s">
        <v>3</v>
      </c>
      <c r="C9" s="86" t="s">
        <v>147</v>
      </c>
    </row>
    <row r="10" spans="2:3" ht="14.25">
      <c r="B10" s="20"/>
      <c r="C10" s="20"/>
    </row>
  </sheetData>
  <sheetProtection/>
  <mergeCells count="1">
    <mergeCell ref="B4:C4"/>
  </mergeCells>
  <printOptions/>
  <pageMargins left="0.42" right="0.3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B13">
      <selection activeCell="D20" sqref="D20:E2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7" t="s">
        <v>179</v>
      </c>
      <c r="C1" s="137"/>
      <c r="D1" s="137"/>
      <c r="E1" s="137"/>
    </row>
    <row r="2" spans="2:5" ht="15">
      <c r="B2" s="138" t="s">
        <v>37</v>
      </c>
      <c r="C2" s="139"/>
      <c r="D2" s="132" t="s">
        <v>155</v>
      </c>
      <c r="E2" s="133"/>
    </row>
    <row r="3" spans="2:5" ht="15">
      <c r="B3" s="118" t="s">
        <v>38</v>
      </c>
      <c r="C3" s="119"/>
      <c r="D3" s="123">
        <v>7014051664</v>
      </c>
      <c r="E3" s="126"/>
    </row>
    <row r="4" spans="2:5" ht="15">
      <c r="B4" s="118" t="s">
        <v>39</v>
      </c>
      <c r="C4" s="119"/>
      <c r="D4" s="123">
        <v>701401001</v>
      </c>
      <c r="E4" s="126"/>
    </row>
    <row r="5" spans="2:5" ht="15.75" thickBot="1">
      <c r="B5" s="118" t="s">
        <v>40</v>
      </c>
      <c r="C5" s="119"/>
      <c r="D5" s="123" t="s">
        <v>171</v>
      </c>
      <c r="E5" s="126"/>
    </row>
    <row r="6" spans="2:5" ht="45" customHeight="1" thickTop="1">
      <c r="B6" s="143" t="s">
        <v>41</v>
      </c>
      <c r="C6" s="141"/>
      <c r="D6" s="142" t="s">
        <v>181</v>
      </c>
      <c r="E6" s="144"/>
    </row>
    <row r="7" spans="2:5" ht="32.25" customHeight="1">
      <c r="B7" s="136" t="s">
        <v>5</v>
      </c>
      <c r="C7" s="122"/>
      <c r="D7" s="134" t="s">
        <v>180</v>
      </c>
      <c r="E7" s="135"/>
    </row>
    <row r="8" spans="2:5" ht="15">
      <c r="B8" s="118" t="s">
        <v>6</v>
      </c>
      <c r="C8" s="119"/>
      <c r="D8" s="123" t="s">
        <v>182</v>
      </c>
      <c r="E8" s="126"/>
    </row>
    <row r="9" spans="2:5" ht="29.25" customHeight="1" thickBot="1">
      <c r="B9" s="127" t="s">
        <v>7</v>
      </c>
      <c r="C9" s="128"/>
      <c r="D9" s="111" t="s">
        <v>183</v>
      </c>
      <c r="E9" s="112"/>
    </row>
    <row r="10" spans="2:5" ht="22.5" customHeight="1" thickBot="1">
      <c r="B10" s="129" t="s">
        <v>0</v>
      </c>
      <c r="C10" s="129"/>
      <c r="D10" s="130" t="s">
        <v>184</v>
      </c>
      <c r="E10" s="130"/>
    </row>
    <row r="11" spans="2:5" ht="22.5" customHeight="1" thickBot="1" thickTop="1">
      <c r="B11" s="20"/>
      <c r="C11" s="20"/>
      <c r="D11" s="88"/>
      <c r="E11" s="88"/>
    </row>
    <row r="12" spans="2:5" ht="15.75" thickTop="1">
      <c r="B12" s="131" t="s">
        <v>37</v>
      </c>
      <c r="C12" s="131"/>
      <c r="D12" s="132" t="s">
        <v>155</v>
      </c>
      <c r="E12" s="133"/>
    </row>
    <row r="13" spans="2:5" ht="15">
      <c r="B13" s="119" t="s">
        <v>38</v>
      </c>
      <c r="C13" s="119"/>
      <c r="D13" s="123">
        <v>7014051664</v>
      </c>
      <c r="E13" s="126"/>
    </row>
    <row r="14" spans="2:5" ht="15">
      <c r="B14" s="119" t="s">
        <v>39</v>
      </c>
      <c r="C14" s="119"/>
      <c r="D14" s="123">
        <v>701401001</v>
      </c>
      <c r="E14" s="126"/>
    </row>
    <row r="15" spans="2:5" ht="15.75" thickBot="1">
      <c r="B15" s="119" t="s">
        <v>40</v>
      </c>
      <c r="C15" s="119"/>
      <c r="D15" s="123" t="s">
        <v>171</v>
      </c>
      <c r="E15" s="126"/>
    </row>
    <row r="16" spans="2:5" ht="60.75" customHeight="1" thickTop="1">
      <c r="B16" s="110" t="s">
        <v>42</v>
      </c>
      <c r="C16" s="109"/>
      <c r="D16" s="120"/>
      <c r="E16" s="121"/>
    </row>
    <row r="17" spans="2:5" ht="32.25" customHeight="1">
      <c r="B17" s="122" t="s">
        <v>5</v>
      </c>
      <c r="C17" s="122"/>
      <c r="D17" s="123"/>
      <c r="E17" s="123"/>
    </row>
    <row r="18" spans="2:5" ht="15">
      <c r="B18" s="119" t="s">
        <v>6</v>
      </c>
      <c r="C18" s="119"/>
      <c r="D18" s="123"/>
      <c r="E18" s="123"/>
    </row>
    <row r="19" spans="2:5" ht="15.75" thickBot="1">
      <c r="B19" s="124" t="s">
        <v>7</v>
      </c>
      <c r="C19" s="124"/>
      <c r="D19" s="125"/>
      <c r="E19" s="125"/>
    </row>
    <row r="20" spans="2:5" ht="33.75" customHeight="1" thickBot="1" thickTop="1">
      <c r="B20" s="115" t="s">
        <v>8</v>
      </c>
      <c r="C20" s="115"/>
      <c r="D20" s="116" t="s">
        <v>162</v>
      </c>
      <c r="E20" s="117"/>
    </row>
    <row r="21" spans="2:5" ht="15.75" thickBot="1" thickTop="1">
      <c r="B21" s="20"/>
      <c r="C21" s="20"/>
      <c r="D21" s="20"/>
      <c r="E21" s="20"/>
    </row>
    <row r="22" spans="2:5" ht="15.75" thickTop="1">
      <c r="B22" s="131" t="s">
        <v>37</v>
      </c>
      <c r="C22" s="131"/>
      <c r="D22" s="132" t="s">
        <v>155</v>
      </c>
      <c r="E22" s="133"/>
    </row>
    <row r="23" spans="2:5" ht="15">
      <c r="B23" s="119" t="s">
        <v>38</v>
      </c>
      <c r="C23" s="119"/>
      <c r="D23" s="123">
        <v>7014051664</v>
      </c>
      <c r="E23" s="126"/>
    </row>
    <row r="24" spans="2:5" ht="15">
      <c r="B24" s="119" t="s">
        <v>39</v>
      </c>
      <c r="C24" s="119"/>
      <c r="D24" s="123">
        <v>701401001</v>
      </c>
      <c r="E24" s="126"/>
    </row>
    <row r="25" spans="2:5" ht="15.75" thickBot="1">
      <c r="B25" s="119" t="s">
        <v>40</v>
      </c>
      <c r="C25" s="119"/>
      <c r="D25" s="123" t="s">
        <v>171</v>
      </c>
      <c r="E25" s="126"/>
    </row>
    <row r="26" spans="2:5" ht="45.75" customHeight="1" thickTop="1">
      <c r="B26" s="141" t="s">
        <v>43</v>
      </c>
      <c r="C26" s="141"/>
      <c r="D26" s="142"/>
      <c r="E26" s="142"/>
    </row>
    <row r="27" spans="2:5" ht="31.5" customHeight="1">
      <c r="B27" s="122" t="s">
        <v>5</v>
      </c>
      <c r="C27" s="122"/>
      <c r="D27" s="123"/>
      <c r="E27" s="123"/>
    </row>
    <row r="28" spans="2:5" ht="15">
      <c r="B28" s="119" t="s">
        <v>6</v>
      </c>
      <c r="C28" s="119"/>
      <c r="D28" s="123"/>
      <c r="E28" s="123"/>
    </row>
    <row r="29" spans="2:5" ht="15.75" thickBot="1">
      <c r="B29" s="124" t="s">
        <v>7</v>
      </c>
      <c r="C29" s="124"/>
      <c r="D29" s="125"/>
      <c r="E29" s="125"/>
    </row>
    <row r="30" spans="2:5" ht="34.5" customHeight="1" thickBot="1" thickTop="1">
      <c r="B30" s="115" t="s">
        <v>44</v>
      </c>
      <c r="C30" s="115"/>
      <c r="D30" s="116" t="s">
        <v>162</v>
      </c>
      <c r="E30" s="117"/>
    </row>
    <row r="31" ht="15" thickTop="1"/>
    <row r="33" spans="2:5" ht="31.5" customHeight="1">
      <c r="B33" s="140" t="s">
        <v>94</v>
      </c>
      <c r="C33" s="140"/>
      <c r="D33" s="140"/>
      <c r="E33" s="140"/>
    </row>
    <row r="34" spans="2:5" ht="60" customHeight="1">
      <c r="B34" s="140" t="s">
        <v>148</v>
      </c>
      <c r="C34" s="140"/>
      <c r="D34" s="140"/>
      <c r="E34" s="140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PageLayoutView="0" workbookViewId="0" topLeftCell="A7">
      <selection activeCell="B24" sqref="B24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7" t="s">
        <v>172</v>
      </c>
      <c r="B2" s="145"/>
    </row>
    <row r="3" spans="1:2" ht="15" thickBot="1">
      <c r="A3" s="72"/>
      <c r="B3" s="20"/>
    </row>
    <row r="4" spans="1:2" ht="15">
      <c r="A4" s="73" t="s">
        <v>37</v>
      </c>
      <c r="B4" s="89" t="s">
        <v>155</v>
      </c>
    </row>
    <row r="5" spans="1:2" ht="15">
      <c r="A5" s="74" t="s">
        <v>38</v>
      </c>
      <c r="B5" s="45">
        <v>7014051664</v>
      </c>
    </row>
    <row r="6" spans="1:2" ht="15">
      <c r="A6" s="74" t="s">
        <v>39</v>
      </c>
      <c r="B6" s="45">
        <v>701401001</v>
      </c>
    </row>
    <row r="7" spans="1:2" ht="15.75" thickBot="1">
      <c r="A7" s="74" t="s">
        <v>40</v>
      </c>
      <c r="B7" s="45" t="s">
        <v>161</v>
      </c>
    </row>
    <row r="8" spans="1:2" ht="60.75" thickTop="1">
      <c r="A8" s="76" t="s">
        <v>134</v>
      </c>
      <c r="B8" s="77"/>
    </row>
    <row r="9" spans="1:2" ht="30">
      <c r="A9" s="78" t="s">
        <v>5</v>
      </c>
      <c r="B9" s="75"/>
    </row>
    <row r="10" spans="1:2" ht="15">
      <c r="A10" s="79" t="s">
        <v>45</v>
      </c>
      <c r="B10" s="75"/>
    </row>
    <row r="11" spans="1:2" ht="15.75" thickBot="1">
      <c r="A11" s="80" t="s">
        <v>7</v>
      </c>
      <c r="B11" s="81"/>
    </row>
    <row r="12" spans="1:2" ht="16.5" thickBot="1" thickTop="1">
      <c r="A12" s="82" t="s">
        <v>9</v>
      </c>
      <c r="B12" s="83" t="s">
        <v>10</v>
      </c>
    </row>
    <row r="13" spans="1:2" ht="44.25" thickBot="1" thickTop="1">
      <c r="A13" s="84" t="s">
        <v>11</v>
      </c>
      <c r="B13" s="105" t="s">
        <v>167</v>
      </c>
    </row>
    <row r="14" spans="1:2" ht="15" thickBot="1">
      <c r="A14" s="20"/>
      <c r="B14" s="20"/>
    </row>
    <row r="15" spans="1:2" ht="15">
      <c r="A15" s="73" t="s">
        <v>37</v>
      </c>
      <c r="B15" s="89" t="s">
        <v>155</v>
      </c>
    </row>
    <row r="16" spans="1:2" ht="15">
      <c r="A16" s="74" t="s">
        <v>38</v>
      </c>
      <c r="B16" s="45">
        <v>7014051664</v>
      </c>
    </row>
    <row r="17" spans="1:2" ht="15">
      <c r="A17" s="74" t="s">
        <v>39</v>
      </c>
      <c r="B17" s="45">
        <v>701401001</v>
      </c>
    </row>
    <row r="18" spans="1:2" ht="15.75" thickBot="1">
      <c r="A18" s="74" t="s">
        <v>40</v>
      </c>
      <c r="B18" s="45" t="s">
        <v>161</v>
      </c>
    </row>
    <row r="19" spans="1:2" ht="45.75" thickTop="1">
      <c r="A19" s="76" t="s">
        <v>46</v>
      </c>
      <c r="B19" s="77"/>
    </row>
    <row r="20" spans="1:2" ht="30">
      <c r="A20" s="78" t="s">
        <v>5</v>
      </c>
      <c r="B20" s="75"/>
    </row>
    <row r="21" spans="1:2" ht="15">
      <c r="A21" s="79" t="s">
        <v>45</v>
      </c>
      <c r="B21" s="75"/>
    </row>
    <row r="22" spans="1:2" ht="15.75" thickBot="1">
      <c r="A22" s="80" t="s">
        <v>7</v>
      </c>
      <c r="B22" s="81"/>
    </row>
    <row r="23" spans="1:2" ht="16.5" thickBot="1" thickTop="1">
      <c r="A23" s="82" t="s">
        <v>9</v>
      </c>
      <c r="B23" s="83" t="s">
        <v>10</v>
      </c>
    </row>
    <row r="24" spans="1:2" ht="30" thickBot="1" thickTop="1">
      <c r="A24" s="84" t="s">
        <v>12</v>
      </c>
      <c r="B24" s="105" t="s">
        <v>167</v>
      </c>
    </row>
    <row r="25" ht="14.25">
      <c r="A25"/>
    </row>
    <row r="26" spans="1:4" ht="48.75" customHeight="1">
      <c r="A26" s="140" t="s">
        <v>94</v>
      </c>
      <c r="B26" s="140"/>
      <c r="C26" s="7"/>
      <c r="D26" s="7"/>
    </row>
    <row r="27" spans="1:4" ht="62.25" customHeight="1">
      <c r="A27" s="140" t="s">
        <v>149</v>
      </c>
      <c r="B27" s="140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37">
      <selection activeCell="B44" sqref="B44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37" t="s">
        <v>176</v>
      </c>
      <c r="B1" s="146"/>
    </row>
    <row r="2" spans="1:2" ht="15">
      <c r="A2" s="3" t="s">
        <v>37</v>
      </c>
      <c r="B2" s="90" t="s">
        <v>155</v>
      </c>
    </row>
    <row r="3" spans="1:2" ht="15">
      <c r="A3" s="3" t="s">
        <v>38</v>
      </c>
      <c r="B3" s="90">
        <v>7014051664</v>
      </c>
    </row>
    <row r="4" spans="1:2" ht="15">
      <c r="A4" s="3" t="s">
        <v>39</v>
      </c>
      <c r="B4" s="90">
        <v>701401001</v>
      </c>
    </row>
    <row r="5" spans="1:2" ht="15">
      <c r="A5" s="3" t="s">
        <v>40</v>
      </c>
      <c r="B5" s="90" t="s">
        <v>157</v>
      </c>
    </row>
    <row r="6" spans="1:2" ht="15">
      <c r="A6" s="3" t="s">
        <v>173</v>
      </c>
      <c r="B6" s="90" t="s">
        <v>174</v>
      </c>
    </row>
    <row r="7" ht="15" thickBot="1"/>
    <row r="8" spans="1:2" ht="16.5" thickBot="1" thickTop="1">
      <c r="A8" s="5" t="s">
        <v>13</v>
      </c>
      <c r="B8" s="6" t="s">
        <v>10</v>
      </c>
    </row>
    <row r="9" spans="1:2" ht="58.5" thickBot="1" thickTop="1">
      <c r="A9" s="4" t="s">
        <v>95</v>
      </c>
      <c r="B9" s="91" t="s">
        <v>158</v>
      </c>
    </row>
    <row r="10" spans="1:2" ht="21" customHeight="1" thickBot="1" thickTop="1">
      <c r="A10" s="4" t="s">
        <v>156</v>
      </c>
      <c r="B10" s="91">
        <v>2337.403</v>
      </c>
    </row>
    <row r="11" spans="1:2" ht="29.25" thickTop="1">
      <c r="A11" s="8" t="s">
        <v>96</v>
      </c>
      <c r="B11" s="92">
        <v>3516.318</v>
      </c>
    </row>
    <row r="12" spans="1:2" ht="48.75" customHeight="1">
      <c r="A12" s="9" t="s">
        <v>48</v>
      </c>
      <c r="B12" s="93">
        <v>0</v>
      </c>
    </row>
    <row r="13" spans="1:2" ht="42.75">
      <c r="A13" s="9" t="s">
        <v>49</v>
      </c>
      <c r="B13" s="93">
        <v>1147.606</v>
      </c>
    </row>
    <row r="14" spans="1:2" ht="14.25">
      <c r="A14" s="10" t="s">
        <v>50</v>
      </c>
      <c r="B14" s="210">
        <f>B13/B15*1000</f>
        <v>2.7375705500398375</v>
      </c>
    </row>
    <row r="15" spans="1:2" ht="14.25">
      <c r="A15" s="10" t="s">
        <v>51</v>
      </c>
      <c r="B15" s="93">
        <v>419206</v>
      </c>
    </row>
    <row r="16" spans="1:2" ht="28.5">
      <c r="A16" s="9" t="s">
        <v>52</v>
      </c>
      <c r="B16" s="93">
        <v>0.27</v>
      </c>
    </row>
    <row r="17" spans="1:2" ht="42.75">
      <c r="A17" s="9" t="s">
        <v>53</v>
      </c>
      <c r="B17" s="93">
        <f>594.739+153.113</f>
        <v>747.8520000000001</v>
      </c>
    </row>
    <row r="18" spans="1:2" ht="57">
      <c r="A18" s="9" t="s">
        <v>54</v>
      </c>
      <c r="B18" s="93">
        <f>19.25+46.817</f>
        <v>66.06700000000001</v>
      </c>
    </row>
    <row r="19" spans="1:2" ht="28.5">
      <c r="A19" s="9" t="s">
        <v>55</v>
      </c>
      <c r="B19" s="93">
        <v>1319.162</v>
      </c>
    </row>
    <row r="20" spans="1:2" ht="28.5">
      <c r="A20" s="16" t="s">
        <v>56</v>
      </c>
      <c r="B20" s="93">
        <v>0</v>
      </c>
    </row>
    <row r="21" spans="1:2" ht="28.5">
      <c r="A21" s="9" t="s">
        <v>57</v>
      </c>
      <c r="B21" s="94">
        <v>152.913</v>
      </c>
    </row>
    <row r="22" spans="1:2" ht="28.5">
      <c r="A22" s="16" t="s">
        <v>58</v>
      </c>
      <c r="B22" s="94">
        <v>71.716</v>
      </c>
    </row>
    <row r="23" spans="1:2" ht="33" customHeight="1">
      <c r="A23" s="9" t="s">
        <v>59</v>
      </c>
      <c r="B23" s="93">
        <v>111.694</v>
      </c>
    </row>
    <row r="24" spans="1:2" ht="63" customHeight="1" thickBot="1">
      <c r="A24" s="11" t="s">
        <v>120</v>
      </c>
      <c r="B24" s="95">
        <f>77.635+10.909+5.1</f>
        <v>93.644</v>
      </c>
    </row>
    <row r="25" spans="1:2" ht="30" thickBot="1" thickTop="1">
      <c r="A25" s="4" t="s">
        <v>97</v>
      </c>
      <c r="B25" s="91">
        <f>B10-B11</f>
        <v>-1178.9150000000004</v>
      </c>
    </row>
    <row r="26" spans="1:2" ht="29.25" thickTop="1">
      <c r="A26" s="12" t="s">
        <v>98</v>
      </c>
      <c r="B26" s="92">
        <v>0</v>
      </c>
    </row>
    <row r="27" spans="1:2" ht="86.25" thickBot="1">
      <c r="A27" s="13" t="s">
        <v>35</v>
      </c>
      <c r="B27" s="95">
        <v>0</v>
      </c>
    </row>
    <row r="28" spans="1:2" ht="29.25" thickTop="1">
      <c r="A28" s="12" t="s">
        <v>99</v>
      </c>
      <c r="B28" s="96">
        <f>B29</f>
        <v>77</v>
      </c>
    </row>
    <row r="29" spans="1:2" ht="29.25" thickBot="1">
      <c r="A29" s="14" t="s">
        <v>14</v>
      </c>
      <c r="B29" s="97">
        <v>77</v>
      </c>
    </row>
    <row r="30" spans="1:2" ht="44.25" thickBot="1" thickTop="1">
      <c r="A30" s="4" t="s">
        <v>122</v>
      </c>
      <c r="B30" s="100" t="s">
        <v>175</v>
      </c>
    </row>
    <row r="31" spans="1:2" ht="15.75" thickBot="1" thickTop="1">
      <c r="A31" s="4" t="s">
        <v>100</v>
      </c>
      <c r="B31" s="91">
        <v>168.913</v>
      </c>
    </row>
    <row r="32" spans="1:2" ht="15.75" thickBot="1" thickTop="1">
      <c r="A32" s="4" t="s">
        <v>101</v>
      </c>
      <c r="B32" s="91">
        <v>0</v>
      </c>
    </row>
    <row r="33" spans="1:2" ht="30" thickBot="1" thickTop="1">
      <c r="A33" s="4" t="s">
        <v>102</v>
      </c>
      <c r="B33" s="98" t="s">
        <v>163</v>
      </c>
    </row>
    <row r="34" spans="1:2" ht="19.5" customHeight="1" thickTop="1">
      <c r="A34" s="12" t="s">
        <v>103</v>
      </c>
      <c r="B34" s="92">
        <v>120.338</v>
      </c>
    </row>
    <row r="35" spans="1:2" ht="14.25">
      <c r="A35" s="15" t="s">
        <v>15</v>
      </c>
      <c r="B35" s="93">
        <f>B34</f>
        <v>120.338</v>
      </c>
    </row>
    <row r="36" spans="1:2" ht="29.25" thickBot="1">
      <c r="A36" s="13" t="s">
        <v>16</v>
      </c>
      <c r="B36" s="95"/>
    </row>
    <row r="37" spans="1:2" ht="15.75" thickBot="1" thickTop="1">
      <c r="A37" s="4" t="s">
        <v>104</v>
      </c>
      <c r="B37" s="99">
        <v>27.6</v>
      </c>
    </row>
    <row r="38" spans="1:2" ht="30" thickBot="1" thickTop="1">
      <c r="A38" s="4" t="s">
        <v>105</v>
      </c>
      <c r="B38" s="91">
        <f>6.53+6.085</f>
        <v>12.615</v>
      </c>
    </row>
    <row r="39" spans="1:2" ht="15.75" thickBot="1" thickTop="1">
      <c r="A39" s="4" t="s">
        <v>106</v>
      </c>
      <c r="B39" s="91">
        <v>4</v>
      </c>
    </row>
    <row r="40" spans="1:2" ht="30" thickBot="1" thickTop="1">
      <c r="A40" s="4" t="s">
        <v>107</v>
      </c>
      <c r="B40" s="91">
        <v>1</v>
      </c>
    </row>
    <row r="41" spans="1:2" ht="30" thickBot="1" thickTop="1">
      <c r="A41" s="4" t="s">
        <v>108</v>
      </c>
      <c r="B41" s="91">
        <v>6.9</v>
      </c>
    </row>
    <row r="42" spans="1:2" ht="30" thickBot="1" thickTop="1">
      <c r="A42" s="4" t="s">
        <v>109</v>
      </c>
      <c r="B42" s="211">
        <f>B15/122254</f>
        <v>3.4289757390351236</v>
      </c>
    </row>
    <row r="43" spans="1:2" ht="30" thickBot="1" thickTop="1">
      <c r="A43" s="4" t="s">
        <v>110</v>
      </c>
      <c r="B43" s="108">
        <f>1916/122254*100</f>
        <v>1.5672288841264908</v>
      </c>
    </row>
    <row r="44" spans="1:2" ht="44.25" thickBot="1" thickTop="1">
      <c r="A44" s="4" t="s">
        <v>111</v>
      </c>
      <c r="B44" s="91">
        <v>75</v>
      </c>
    </row>
    <row r="45" ht="15" thickTop="1"/>
    <row r="46" spans="1:2" ht="51" customHeight="1">
      <c r="A46" s="147" t="s">
        <v>117</v>
      </c>
      <c r="B46" s="147"/>
    </row>
    <row r="47" spans="1:3" ht="46.5" customHeight="1">
      <c r="A47" s="147" t="s">
        <v>119</v>
      </c>
      <c r="B47" s="147"/>
      <c r="C47" t="s">
        <v>118</v>
      </c>
    </row>
    <row r="48" spans="1:2" ht="123" customHeight="1">
      <c r="A48" s="147" t="s">
        <v>121</v>
      </c>
      <c r="B48" s="147"/>
    </row>
    <row r="49" spans="1:2" ht="36" customHeight="1">
      <c r="A49" s="147" t="s">
        <v>123</v>
      </c>
      <c r="B49" s="147"/>
    </row>
    <row r="51" spans="1:2" ht="49.5" customHeight="1">
      <c r="A51" s="147"/>
      <c r="B51" s="147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6">
      <selection activeCell="B25" sqref="B25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148" t="s">
        <v>177</v>
      </c>
      <c r="B1" s="149"/>
    </row>
    <row r="2" spans="1:2" ht="56.25" customHeight="1">
      <c r="A2" s="149"/>
      <c r="B2" s="149"/>
    </row>
    <row r="3" spans="1:2" ht="15">
      <c r="A3" s="17" t="s">
        <v>37</v>
      </c>
      <c r="B3" s="104" t="s">
        <v>155</v>
      </c>
    </row>
    <row r="4" spans="1:2" ht="15">
      <c r="A4" s="17" t="s">
        <v>38</v>
      </c>
      <c r="B4" s="104">
        <v>7014051664</v>
      </c>
    </row>
    <row r="5" spans="1:2" ht="15">
      <c r="A5" s="17" t="s">
        <v>39</v>
      </c>
      <c r="B5" s="104">
        <v>701401001</v>
      </c>
    </row>
    <row r="6" spans="1:2" ht="15">
      <c r="A6" s="17" t="s">
        <v>40</v>
      </c>
      <c r="B6" s="104" t="s">
        <v>157</v>
      </c>
    </row>
    <row r="7" spans="1:2" ht="14.25">
      <c r="A7" s="19"/>
      <c r="B7" s="104"/>
    </row>
    <row r="8" spans="1:2" ht="15">
      <c r="A8" s="21" t="s">
        <v>17</v>
      </c>
      <c r="B8" s="22" t="s">
        <v>10</v>
      </c>
    </row>
    <row r="9" spans="1:2" ht="28.5">
      <c r="A9" s="23" t="s">
        <v>18</v>
      </c>
      <c r="B9" s="106" t="s">
        <v>160</v>
      </c>
    </row>
    <row r="10" spans="1:2" ht="28.5">
      <c r="A10" s="23" t="s">
        <v>19</v>
      </c>
      <c r="B10" s="87" t="s">
        <v>160</v>
      </c>
    </row>
    <row r="11" spans="1:2" ht="28.5">
      <c r="A11" s="23" t="s">
        <v>20</v>
      </c>
      <c r="B11" s="87" t="s">
        <v>160</v>
      </c>
    </row>
    <row r="12" spans="1:2" ht="28.5">
      <c r="A12" s="23" t="s">
        <v>28</v>
      </c>
      <c r="B12" s="87">
        <v>38</v>
      </c>
    </row>
    <row r="13" spans="1:2" ht="14.25">
      <c r="A13" s="24" t="s">
        <v>21</v>
      </c>
      <c r="B13" s="87">
        <v>38</v>
      </c>
    </row>
    <row r="14" spans="1:2" ht="14.25">
      <c r="A14" s="24" t="s">
        <v>22</v>
      </c>
      <c r="B14" s="87"/>
    </row>
    <row r="15" spans="1:2" ht="14.25">
      <c r="A15" s="24" t="s">
        <v>23</v>
      </c>
      <c r="B15" s="87"/>
    </row>
    <row r="16" spans="1:2" ht="14.25">
      <c r="A16" s="25" t="s">
        <v>24</v>
      </c>
      <c r="B16" s="87"/>
    </row>
    <row r="17" spans="1:2" ht="14.25">
      <c r="A17" s="26" t="s">
        <v>25</v>
      </c>
      <c r="B17" s="87"/>
    </row>
    <row r="18" spans="1:2" ht="14.25">
      <c r="A18" s="212" t="s">
        <v>186</v>
      </c>
      <c r="B18" s="87">
        <v>7</v>
      </c>
    </row>
    <row r="19" spans="1:2" ht="14.25">
      <c r="A19" s="27" t="s">
        <v>26</v>
      </c>
      <c r="B19" s="87">
        <v>48</v>
      </c>
    </row>
    <row r="20" spans="1:2" ht="14.25">
      <c r="A20" s="27" t="s">
        <v>27</v>
      </c>
      <c r="B20" s="87">
        <v>48</v>
      </c>
    </row>
    <row r="21" spans="1:2" ht="57">
      <c r="A21" s="28" t="s">
        <v>29</v>
      </c>
      <c r="B21" s="87">
        <v>17</v>
      </c>
    </row>
    <row r="22" spans="1:2" ht="14.25">
      <c r="A22" s="24" t="s">
        <v>21</v>
      </c>
      <c r="B22" s="87">
        <v>13</v>
      </c>
    </row>
    <row r="23" spans="1:2" ht="14.25">
      <c r="A23" s="24" t="s">
        <v>22</v>
      </c>
      <c r="B23" s="87"/>
    </row>
    <row r="24" spans="1:2" ht="14.25">
      <c r="A24" s="24" t="s">
        <v>24</v>
      </c>
      <c r="B24" s="87"/>
    </row>
    <row r="25" spans="1:2" ht="14.25">
      <c r="A25" s="24" t="s">
        <v>25</v>
      </c>
      <c r="B25" s="87"/>
    </row>
    <row r="26" spans="1:2" ht="14.25">
      <c r="A26" s="27" t="s">
        <v>26</v>
      </c>
      <c r="B26" s="87">
        <v>4</v>
      </c>
    </row>
    <row r="27" spans="1:2" ht="14.25">
      <c r="A27" s="27" t="s">
        <v>27</v>
      </c>
      <c r="B27" s="87">
        <v>4</v>
      </c>
    </row>
    <row r="28" spans="1:2" ht="14.25">
      <c r="A28" s="19"/>
      <c r="B28" s="20"/>
    </row>
    <row r="29" spans="1:2" ht="45" customHeight="1">
      <c r="A29" s="150" t="s">
        <v>124</v>
      </c>
      <c r="B29" s="150"/>
    </row>
  </sheetData>
  <sheetProtection/>
  <mergeCells count="2">
    <mergeCell ref="A1:B2"/>
    <mergeCell ref="A29:B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34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" thickBot="1"/>
    <row r="2" spans="1:12" ht="14.25">
      <c r="A2" s="175" t="s">
        <v>37</v>
      </c>
      <c r="B2" s="177" t="s">
        <v>155</v>
      </c>
      <c r="C2" s="178"/>
      <c r="D2" s="20"/>
      <c r="E2" s="20"/>
      <c r="F2" s="20"/>
      <c r="G2" s="20"/>
      <c r="H2" s="20"/>
      <c r="I2" s="20"/>
      <c r="J2" s="20"/>
      <c r="K2" s="20"/>
      <c r="L2" s="20"/>
    </row>
    <row r="3" spans="1:12" ht="15" thickBot="1">
      <c r="A3" s="176"/>
      <c r="B3" s="179"/>
      <c r="C3" s="180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9" t="s">
        <v>38</v>
      </c>
      <c r="B4" s="165">
        <v>7014051664</v>
      </c>
      <c r="C4" s="165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9" t="s">
        <v>39</v>
      </c>
      <c r="B5" s="165">
        <v>701401001</v>
      </c>
      <c r="C5" s="165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>
      <c r="A6" s="29" t="s">
        <v>40</v>
      </c>
      <c r="B6" s="165" t="s">
        <v>161</v>
      </c>
      <c r="C6" s="165"/>
      <c r="D6" s="20"/>
      <c r="E6" s="20"/>
      <c r="F6" s="20"/>
      <c r="G6" s="20"/>
      <c r="H6" s="20"/>
      <c r="I6" s="20"/>
      <c r="J6" s="20"/>
      <c r="K6" s="20"/>
      <c r="L6" s="20"/>
    </row>
    <row r="7" spans="1:12" ht="14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3.75" customHeight="1">
      <c r="A8" s="166" t="s">
        <v>153</v>
      </c>
      <c r="B8" s="167"/>
      <c r="C8" s="167"/>
      <c r="D8" s="20"/>
      <c r="E8" s="20"/>
      <c r="F8" s="20"/>
      <c r="G8" s="20"/>
      <c r="H8" s="20"/>
      <c r="I8" s="20"/>
      <c r="J8" s="20"/>
      <c r="K8" s="20"/>
      <c r="L8" s="20"/>
    </row>
    <row r="9" spans="1:12" ht="42.75" customHeight="1">
      <c r="A9" s="30" t="s">
        <v>112</v>
      </c>
      <c r="B9" s="164" t="s">
        <v>164</v>
      </c>
      <c r="C9" s="168"/>
      <c r="D9" s="20"/>
      <c r="E9" s="20"/>
      <c r="F9" s="20"/>
      <c r="G9" s="20"/>
      <c r="H9" s="20"/>
      <c r="I9" s="20"/>
      <c r="J9" s="20"/>
      <c r="K9" s="20"/>
      <c r="L9" s="20"/>
    </row>
    <row r="10" spans="1:12" ht="48" customHeight="1">
      <c r="A10" s="30" t="s">
        <v>113</v>
      </c>
      <c r="B10" s="164"/>
      <c r="C10" s="168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7.25" customHeight="1">
      <c r="A11" s="31" t="s">
        <v>114</v>
      </c>
      <c r="B11" s="164"/>
      <c r="C11" s="168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4.2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6" customHeight="1">
      <c r="A13" s="169" t="s">
        <v>115</v>
      </c>
      <c r="B13" s="169"/>
      <c r="C13" s="169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4.25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3.5" thickBot="1">
      <c r="A15" s="32" t="s">
        <v>127</v>
      </c>
      <c r="B15" s="33" t="s">
        <v>65</v>
      </c>
      <c r="C15" s="33" t="s">
        <v>66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 thickBot="1">
      <c r="A16" s="34" t="s">
        <v>67</v>
      </c>
      <c r="B16" s="35"/>
      <c r="C16" s="36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4.25">
      <c r="A17" s="37" t="s">
        <v>68</v>
      </c>
      <c r="B17" s="37"/>
      <c r="C17" s="37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4.25">
      <c r="A18" s="18" t="s">
        <v>69</v>
      </c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>
      <c r="A19" s="18" t="s">
        <v>70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6.5" thickBot="1">
      <c r="A20" s="170" t="s">
        <v>150</v>
      </c>
      <c r="B20" s="170"/>
      <c r="C20" s="170"/>
      <c r="D20" s="170"/>
      <c r="E20" s="20"/>
      <c r="F20" s="20"/>
      <c r="G20" s="20"/>
      <c r="H20" s="20"/>
      <c r="I20" s="20"/>
      <c r="J20" s="20"/>
      <c r="K20" s="20"/>
      <c r="L20" s="20"/>
    </row>
    <row r="21" spans="1:12" ht="48.75" customHeight="1" thickBot="1">
      <c r="A21" s="171" t="s">
        <v>151</v>
      </c>
      <c r="B21" s="172" t="s">
        <v>135</v>
      </c>
      <c r="C21" s="172" t="s">
        <v>93</v>
      </c>
      <c r="D21" s="158" t="s">
        <v>139</v>
      </c>
      <c r="E21" s="20"/>
      <c r="F21" s="20"/>
      <c r="G21" s="20"/>
      <c r="H21" s="20"/>
      <c r="I21" s="20"/>
      <c r="J21" s="20"/>
      <c r="K21" s="20"/>
      <c r="L21" s="20"/>
    </row>
    <row r="22" spans="1:12" ht="31.5" customHeight="1" thickBot="1">
      <c r="A22" s="171"/>
      <c r="B22" s="173"/>
      <c r="C22" s="173"/>
      <c r="D22" s="174"/>
      <c r="E22" s="20"/>
      <c r="F22" s="20"/>
      <c r="G22" s="20"/>
      <c r="H22" s="20"/>
      <c r="I22" s="20"/>
      <c r="J22" s="20"/>
      <c r="K22" s="20"/>
      <c r="L22" s="20"/>
    </row>
    <row r="23" spans="1:12" ht="15" thickBot="1">
      <c r="A23" s="156" t="s">
        <v>152</v>
      </c>
      <c r="B23" s="157"/>
      <c r="C23" s="157"/>
      <c r="D23" s="158"/>
      <c r="E23" s="20"/>
      <c r="F23" s="20"/>
      <c r="G23" s="20"/>
      <c r="H23" s="20"/>
      <c r="I23" s="20"/>
      <c r="J23" s="20"/>
      <c r="K23" s="20"/>
      <c r="L23" s="20"/>
    </row>
    <row r="24" spans="1:12" ht="14.25">
      <c r="A24" s="38" t="s">
        <v>143</v>
      </c>
      <c r="B24" s="39"/>
      <c r="C24" s="40"/>
      <c r="D24" s="41"/>
      <c r="E24" s="20"/>
      <c r="F24" s="20"/>
      <c r="G24" s="20"/>
      <c r="H24" s="20"/>
      <c r="I24" s="20"/>
      <c r="J24" s="20"/>
      <c r="K24" s="20"/>
      <c r="L24" s="20"/>
    </row>
    <row r="25" spans="1:12" ht="23.25">
      <c r="A25" s="42" t="s">
        <v>83</v>
      </c>
      <c r="B25" s="43"/>
      <c r="C25" s="44"/>
      <c r="D25" s="45"/>
      <c r="E25" s="20"/>
      <c r="F25" s="20"/>
      <c r="G25" s="20"/>
      <c r="H25" s="20"/>
      <c r="I25" s="20"/>
      <c r="J25" s="20"/>
      <c r="K25" s="20"/>
      <c r="L25" s="20"/>
    </row>
    <row r="26" spans="1:12" ht="23.25">
      <c r="A26" s="38" t="s">
        <v>84</v>
      </c>
      <c r="B26" s="43"/>
      <c r="C26" s="46"/>
      <c r="D26" s="45"/>
      <c r="E26" s="20"/>
      <c r="F26" s="20"/>
      <c r="G26" s="20"/>
      <c r="H26" s="20"/>
      <c r="I26" s="20"/>
      <c r="J26" s="20"/>
      <c r="K26" s="20"/>
      <c r="L26" s="20"/>
    </row>
    <row r="27" spans="1:12" ht="14.25">
      <c r="A27" s="47" t="s">
        <v>85</v>
      </c>
      <c r="B27" s="43"/>
      <c r="C27" s="46"/>
      <c r="D27" s="45"/>
      <c r="E27" s="20"/>
      <c r="F27" s="20"/>
      <c r="G27" s="20"/>
      <c r="H27" s="20"/>
      <c r="I27" s="20"/>
      <c r="J27" s="20"/>
      <c r="K27" s="20"/>
      <c r="L27" s="20"/>
    </row>
    <row r="28" spans="1:12" ht="23.25">
      <c r="A28" s="38" t="s">
        <v>89</v>
      </c>
      <c r="B28" s="43"/>
      <c r="C28" s="48"/>
      <c r="D28" s="45"/>
      <c r="E28" s="20"/>
      <c r="F28" s="20"/>
      <c r="G28" s="20"/>
      <c r="H28" s="20"/>
      <c r="I28" s="20"/>
      <c r="J28" s="20"/>
      <c r="K28" s="20"/>
      <c r="L28" s="20"/>
    </row>
    <row r="29" spans="1:12" ht="14.25">
      <c r="A29" s="49" t="s">
        <v>86</v>
      </c>
      <c r="B29" s="43"/>
      <c r="C29" s="50"/>
      <c r="D29" s="45"/>
      <c r="E29" s="20"/>
      <c r="F29" s="20"/>
      <c r="G29" s="20"/>
      <c r="H29" s="20"/>
      <c r="I29" s="20"/>
      <c r="J29" s="20"/>
      <c r="K29" s="20"/>
      <c r="L29" s="20"/>
    </row>
    <row r="30" spans="1:12" ht="14.25">
      <c r="A30" s="49" t="s">
        <v>87</v>
      </c>
      <c r="B30" s="43"/>
      <c r="C30" s="46"/>
      <c r="D30" s="45"/>
      <c r="E30" s="20"/>
      <c r="F30" s="20"/>
      <c r="G30" s="20"/>
      <c r="H30" s="20"/>
      <c r="I30" s="20"/>
      <c r="J30" s="20"/>
      <c r="K30" s="20"/>
      <c r="L30" s="20"/>
    </row>
    <row r="31" spans="1:12" ht="14.25">
      <c r="A31" s="49" t="s">
        <v>88</v>
      </c>
      <c r="B31" s="43"/>
      <c r="C31" s="51"/>
      <c r="D31" s="45"/>
      <c r="E31" s="20"/>
      <c r="F31" s="20"/>
      <c r="G31" s="20"/>
      <c r="H31" s="20"/>
      <c r="I31" s="20"/>
      <c r="J31" s="20"/>
      <c r="K31" s="20"/>
      <c r="L31" s="20"/>
    </row>
    <row r="32" spans="1:12" ht="23.25">
      <c r="A32" s="38" t="s">
        <v>90</v>
      </c>
      <c r="B32" s="43"/>
      <c r="C32" s="44"/>
      <c r="D32" s="45"/>
      <c r="E32" s="20"/>
      <c r="F32" s="20"/>
      <c r="G32" s="20"/>
      <c r="H32" s="20"/>
      <c r="I32" s="20"/>
      <c r="J32" s="20"/>
      <c r="K32" s="20"/>
      <c r="L32" s="20"/>
    </row>
    <row r="33" spans="1:12" ht="23.25">
      <c r="A33" s="52" t="s">
        <v>142</v>
      </c>
      <c r="B33" s="43"/>
      <c r="C33" s="53"/>
      <c r="D33" s="45"/>
      <c r="E33" s="20"/>
      <c r="F33" s="20"/>
      <c r="G33" s="20"/>
      <c r="H33" s="20"/>
      <c r="I33" s="20"/>
      <c r="J33" s="20"/>
      <c r="K33" s="20"/>
      <c r="L33" s="20"/>
    </row>
    <row r="34" spans="1:12" ht="23.25">
      <c r="A34" s="54" t="s">
        <v>91</v>
      </c>
      <c r="B34" s="43"/>
      <c r="C34" s="53"/>
      <c r="D34" s="45"/>
      <c r="E34" s="20"/>
      <c r="F34" s="20"/>
      <c r="G34" s="20"/>
      <c r="H34" s="20"/>
      <c r="I34" s="20"/>
      <c r="J34" s="20"/>
      <c r="K34" s="20"/>
      <c r="L34" s="20"/>
    </row>
    <row r="35" spans="1:12" ht="14.25">
      <c r="A35" s="47" t="s">
        <v>92</v>
      </c>
      <c r="B35" s="43"/>
      <c r="C35" s="55"/>
      <c r="D35" s="56"/>
      <c r="E35" s="20"/>
      <c r="F35" s="20"/>
      <c r="G35" s="20"/>
      <c r="H35" s="20"/>
      <c r="I35" s="20"/>
      <c r="J35" s="20"/>
      <c r="K35" s="20"/>
      <c r="L35" s="20"/>
    </row>
    <row r="36" spans="1:12" ht="23.25">
      <c r="A36" s="52" t="s">
        <v>136</v>
      </c>
      <c r="B36" s="57"/>
      <c r="C36" s="53"/>
      <c r="D36" s="45"/>
      <c r="E36" s="20"/>
      <c r="F36" s="20"/>
      <c r="G36" s="20"/>
      <c r="H36" s="20"/>
      <c r="I36" s="20"/>
      <c r="J36" s="20"/>
      <c r="K36" s="20"/>
      <c r="L36" s="20"/>
    </row>
    <row r="37" spans="1:12" ht="23.25">
      <c r="A37" s="52" t="s">
        <v>137</v>
      </c>
      <c r="B37" s="57"/>
      <c r="C37" s="53"/>
      <c r="D37" s="45"/>
      <c r="E37" s="20"/>
      <c r="F37" s="20"/>
      <c r="G37" s="20"/>
      <c r="H37" s="20"/>
      <c r="I37" s="20"/>
      <c r="J37" s="20"/>
      <c r="K37" s="20"/>
      <c r="L37" s="20"/>
    </row>
    <row r="38" spans="1:12" ht="14.25">
      <c r="A38" s="52" t="s">
        <v>140</v>
      </c>
      <c r="B38" s="57"/>
      <c r="C38" s="53"/>
      <c r="D38" s="45"/>
      <c r="E38" s="20"/>
      <c r="F38" s="20"/>
      <c r="G38" s="20"/>
      <c r="H38" s="20"/>
      <c r="I38" s="20"/>
      <c r="J38" s="20"/>
      <c r="K38" s="20"/>
      <c r="L38" s="20"/>
    </row>
    <row r="39" spans="1:12" ht="23.25">
      <c r="A39" s="52" t="s">
        <v>138</v>
      </c>
      <c r="B39" s="57"/>
      <c r="C39" s="53"/>
      <c r="D39" s="45"/>
      <c r="E39" s="20"/>
      <c r="F39" s="20"/>
      <c r="G39" s="20"/>
      <c r="H39" s="20"/>
      <c r="I39" s="20"/>
      <c r="J39" s="20"/>
      <c r="K39" s="20"/>
      <c r="L39" s="20"/>
    </row>
    <row r="40" spans="1:12" ht="14.25">
      <c r="A40" s="52" t="s">
        <v>141</v>
      </c>
      <c r="B40" s="57"/>
      <c r="C40" s="46"/>
      <c r="D40" s="58"/>
      <c r="E40" s="20"/>
      <c r="F40" s="20"/>
      <c r="G40" s="20"/>
      <c r="H40" s="20"/>
      <c r="I40" s="20"/>
      <c r="J40" s="20"/>
      <c r="K40" s="20"/>
      <c r="L40" s="20"/>
    </row>
    <row r="41" spans="1:12" ht="24" thickBot="1">
      <c r="A41" s="59" t="s">
        <v>144</v>
      </c>
      <c r="B41" s="60"/>
      <c r="C41" s="61"/>
      <c r="D41" s="62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154" t="s">
        <v>116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59" t="s">
        <v>71</v>
      </c>
      <c r="N43" s="159"/>
    </row>
    <row r="44" spans="1:14" ht="14.25">
      <c r="A44" s="160" t="s">
        <v>72</v>
      </c>
      <c r="B44" s="163" t="s">
        <v>73</v>
      </c>
      <c r="C44" s="123" t="s">
        <v>74</v>
      </c>
      <c r="D44" s="123"/>
      <c r="E44" s="123"/>
      <c r="F44" s="123"/>
      <c r="G44" s="123"/>
      <c r="H44" s="123"/>
      <c r="I44" s="123"/>
      <c r="J44" s="123"/>
      <c r="K44" s="123"/>
      <c r="L44" s="164"/>
      <c r="M44" s="163" t="s">
        <v>66</v>
      </c>
      <c r="N44" s="163"/>
    </row>
    <row r="45" spans="1:14" ht="14.25">
      <c r="A45" s="161"/>
      <c r="B45" s="163"/>
      <c r="C45" s="123" t="s">
        <v>75</v>
      </c>
      <c r="D45" s="123"/>
      <c r="E45" s="123"/>
      <c r="F45" s="123"/>
      <c r="G45" s="123"/>
      <c r="H45" s="123" t="s">
        <v>76</v>
      </c>
      <c r="I45" s="123"/>
      <c r="J45" s="123"/>
      <c r="K45" s="123"/>
      <c r="L45" s="164"/>
      <c r="M45" s="163"/>
      <c r="N45" s="163"/>
    </row>
    <row r="46" spans="1:14" ht="15" thickBot="1">
      <c r="A46" s="162"/>
      <c r="B46" s="160"/>
      <c r="C46" s="63" t="s">
        <v>77</v>
      </c>
      <c r="D46" s="63" t="s">
        <v>78</v>
      </c>
      <c r="E46" s="63" t="s">
        <v>79</v>
      </c>
      <c r="F46" s="63" t="s">
        <v>80</v>
      </c>
      <c r="G46" s="63" t="s">
        <v>81</v>
      </c>
      <c r="H46" s="63" t="s">
        <v>77</v>
      </c>
      <c r="I46" s="63" t="s">
        <v>78</v>
      </c>
      <c r="J46" s="63" t="s">
        <v>79</v>
      </c>
      <c r="K46" s="63" t="s">
        <v>80</v>
      </c>
      <c r="L46" s="64" t="s">
        <v>81</v>
      </c>
      <c r="M46" s="163"/>
      <c r="N46" s="163"/>
    </row>
    <row r="47" spans="1:14" ht="14.25">
      <c r="A47" s="65" t="s">
        <v>77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123"/>
      <c r="N47" s="123"/>
    </row>
    <row r="48" spans="1:14" ht="14.25">
      <c r="A48" s="18" t="s">
        <v>68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8"/>
      <c r="M48" s="123"/>
      <c r="N48" s="123"/>
    </row>
    <row r="49" spans="1:14" ht="14.25">
      <c r="A49" s="18" t="s">
        <v>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23"/>
      <c r="N49" s="123"/>
    </row>
    <row r="50" spans="1:14" ht="14.25">
      <c r="A50" s="18" t="s">
        <v>70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23"/>
      <c r="N50" s="123"/>
    </row>
    <row r="51" spans="1:12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3" customHeight="1">
      <c r="A54" s="150" t="s">
        <v>125</v>
      </c>
      <c r="B54" s="150"/>
      <c r="C54" s="150"/>
      <c r="D54" s="71"/>
      <c r="E54" s="20"/>
      <c r="F54" s="20"/>
      <c r="G54" s="20"/>
      <c r="H54" s="20"/>
      <c r="I54" s="20"/>
      <c r="J54" s="20"/>
      <c r="K54" s="20"/>
      <c r="L54" s="20"/>
    </row>
    <row r="55" spans="1:12" ht="30.75" customHeight="1">
      <c r="A55" s="150" t="s">
        <v>119</v>
      </c>
      <c r="B55" s="150"/>
      <c r="C55" s="150"/>
      <c r="D55" s="71"/>
      <c r="E55" s="20"/>
      <c r="F55" s="20"/>
      <c r="G55" s="20"/>
      <c r="H55" s="20"/>
      <c r="I55" s="20"/>
      <c r="J55" s="20"/>
      <c r="K55" s="20"/>
      <c r="L55" s="20"/>
    </row>
    <row r="56" spans="1:12" ht="16.5" customHeight="1">
      <c r="A56" s="153" t="s">
        <v>126</v>
      </c>
      <c r="B56" s="153"/>
      <c r="C56" s="153"/>
      <c r="D56" s="71"/>
      <c r="E56" s="20"/>
      <c r="F56" s="20"/>
      <c r="G56" s="20"/>
      <c r="H56" s="20"/>
      <c r="I56" s="20"/>
      <c r="J56" s="20"/>
      <c r="K56" s="20"/>
      <c r="L56" s="20"/>
    </row>
    <row r="57" spans="1:4" ht="96" customHeight="1">
      <c r="A57" s="151" t="s">
        <v>154</v>
      </c>
      <c r="B57" s="152"/>
      <c r="C57" s="152"/>
      <c r="D57" s="152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33" right="0.17" top="0.16" bottom="0.21" header="0.31496062992125984" footer="0.31496062992125984"/>
  <pageSetup fitToHeight="0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7"/>
  <sheetViews>
    <sheetView zoomScalePageLayoutView="0" workbookViewId="0" topLeftCell="C7">
      <selection activeCell="E16" sqref="E16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148" t="s">
        <v>128</v>
      </c>
      <c r="C2" s="149"/>
    </row>
    <row r="3" spans="2:3" ht="63" customHeight="1">
      <c r="B3" s="149"/>
      <c r="C3" s="149"/>
    </row>
    <row r="4" spans="2:3" ht="15">
      <c r="B4" s="17" t="s">
        <v>37</v>
      </c>
      <c r="C4" s="104" t="s">
        <v>155</v>
      </c>
    </row>
    <row r="5" spans="2:3" ht="15">
      <c r="B5" s="17" t="s">
        <v>38</v>
      </c>
      <c r="C5" s="104">
        <v>7014051664</v>
      </c>
    </row>
    <row r="6" spans="2:3" ht="15">
      <c r="B6" s="17" t="s">
        <v>39</v>
      </c>
      <c r="C6" s="104">
        <v>701401001</v>
      </c>
    </row>
    <row r="7" spans="2:3" ht="15">
      <c r="B7" s="17" t="s">
        <v>40</v>
      </c>
      <c r="C7" s="104" t="s">
        <v>157</v>
      </c>
    </row>
    <row r="8" spans="2:3" ht="15">
      <c r="B8" s="103" t="s">
        <v>47</v>
      </c>
      <c r="C8" s="104" t="s">
        <v>174</v>
      </c>
    </row>
    <row r="9" spans="2:3" ht="14.25">
      <c r="B9" s="19"/>
      <c r="C9" s="20"/>
    </row>
    <row r="10" spans="2:3" ht="15">
      <c r="B10" s="21" t="s">
        <v>17</v>
      </c>
      <c r="C10" s="22" t="s">
        <v>10</v>
      </c>
    </row>
    <row r="11" spans="2:3" ht="42.75">
      <c r="B11" s="23" t="s">
        <v>168</v>
      </c>
      <c r="C11" s="87" t="s">
        <v>160</v>
      </c>
    </row>
    <row r="12" spans="2:3" ht="42.75">
      <c r="B12" s="23" t="s">
        <v>30</v>
      </c>
      <c r="C12" s="87" t="s">
        <v>160</v>
      </c>
    </row>
    <row r="13" spans="2:3" ht="42.75">
      <c r="B13" s="23" t="s">
        <v>36</v>
      </c>
      <c r="C13" s="87" t="s">
        <v>160</v>
      </c>
    </row>
    <row r="14" spans="2:3" ht="52.5" customHeight="1">
      <c r="B14" s="23" t="s">
        <v>169</v>
      </c>
      <c r="C14" s="107">
        <v>8.3</v>
      </c>
    </row>
    <row r="15" spans="2:3" ht="14.25">
      <c r="B15" s="101"/>
      <c r="C15" s="102"/>
    </row>
    <row r="16" spans="2:3" ht="14.25">
      <c r="B16" s="181" t="s">
        <v>129</v>
      </c>
      <c r="C16" s="181"/>
    </row>
    <row r="17" spans="2:3" ht="50.25" customHeight="1">
      <c r="B17" s="181" t="s">
        <v>130</v>
      </c>
      <c r="C17" s="181"/>
    </row>
  </sheetData>
  <sheetProtection/>
  <mergeCells count="3">
    <mergeCell ref="B2:C3"/>
    <mergeCell ref="B17:C17"/>
    <mergeCell ref="B16:C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86"/>
      <c r="C1" s="186"/>
      <c r="D1" s="186"/>
      <c r="E1" s="186"/>
    </row>
    <row r="2" spans="1:10" ht="15">
      <c r="A2" s="17" t="s">
        <v>37</v>
      </c>
      <c r="B2" s="123" t="s">
        <v>155</v>
      </c>
      <c r="C2" s="123"/>
      <c r="D2" s="123"/>
      <c r="E2" s="123"/>
      <c r="F2" s="20"/>
      <c r="G2" s="69"/>
      <c r="H2" s="187"/>
      <c r="I2" s="187"/>
      <c r="J2" s="20"/>
    </row>
    <row r="3" spans="1:10" ht="15">
      <c r="A3" s="17" t="s">
        <v>38</v>
      </c>
      <c r="B3" s="123">
        <v>7014051664</v>
      </c>
      <c r="C3" s="123"/>
      <c r="D3" s="123"/>
      <c r="E3" s="123"/>
      <c r="F3" s="20"/>
      <c r="G3" s="20"/>
      <c r="H3" s="20"/>
      <c r="I3" s="20"/>
      <c r="J3" s="20"/>
    </row>
    <row r="4" spans="1:10" ht="15">
      <c r="A4" s="17" t="s">
        <v>39</v>
      </c>
      <c r="B4" s="123">
        <v>701401001</v>
      </c>
      <c r="C4" s="123"/>
      <c r="D4" s="123"/>
      <c r="E4" s="123"/>
      <c r="F4" s="20"/>
      <c r="G4" s="20"/>
      <c r="H4" s="20"/>
      <c r="I4" s="20"/>
      <c r="J4" s="20"/>
    </row>
    <row r="5" spans="1:10" ht="15">
      <c r="A5" s="17" t="s">
        <v>40</v>
      </c>
      <c r="B5" s="123" t="s">
        <v>161</v>
      </c>
      <c r="C5" s="123"/>
      <c r="D5" s="123"/>
      <c r="E5" s="123"/>
      <c r="F5" s="20"/>
      <c r="G5" s="20"/>
      <c r="H5" s="20"/>
      <c r="I5" s="20"/>
      <c r="J5" s="20"/>
    </row>
    <row r="6" spans="1:10" ht="15">
      <c r="A6" s="17" t="s">
        <v>60</v>
      </c>
      <c r="B6" s="123" t="s">
        <v>174</v>
      </c>
      <c r="C6" s="123"/>
      <c r="D6" s="123"/>
      <c r="E6" s="123"/>
      <c r="F6" s="20"/>
      <c r="G6" s="20"/>
      <c r="H6" s="20"/>
      <c r="I6" s="20"/>
      <c r="J6" s="20"/>
    </row>
    <row r="7" spans="1:10" ht="60.75" customHeight="1">
      <c r="A7" s="182" t="s">
        <v>131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0" ht="14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 thickBot="1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36.5" customHeight="1" thickBot="1">
      <c r="A10" s="183" t="s">
        <v>166</v>
      </c>
      <c r="B10" s="184"/>
      <c r="C10" s="184"/>
      <c r="D10" s="184"/>
      <c r="E10" s="184"/>
      <c r="F10" s="184"/>
      <c r="G10" s="184"/>
      <c r="H10" s="184"/>
      <c r="I10" s="184"/>
      <c r="J10" s="185"/>
    </row>
    <row r="11" spans="1:10" ht="88.5" customHeight="1">
      <c r="A11" s="147" t="s">
        <v>133</v>
      </c>
      <c r="B11" s="147"/>
      <c r="C11" s="147"/>
      <c r="D11" s="147"/>
      <c r="E11" s="147"/>
      <c r="F11" s="147"/>
      <c r="G11" s="147"/>
      <c r="H11" s="147"/>
      <c r="I11" s="147"/>
      <c r="J11" s="147"/>
    </row>
  </sheetData>
  <sheetProtection/>
  <mergeCells count="10">
    <mergeCell ref="B1:E1"/>
    <mergeCell ref="B2:E2"/>
    <mergeCell ref="H2:I2"/>
    <mergeCell ref="B3:E3"/>
    <mergeCell ref="B4:E4"/>
    <mergeCell ref="A11:J11"/>
    <mergeCell ref="B6:E6"/>
    <mergeCell ref="A7:J7"/>
    <mergeCell ref="A10:J10"/>
    <mergeCell ref="B5:E5"/>
  </mergeCells>
  <printOptions/>
  <pageMargins left="0.3" right="0.7086614173228347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A7" sqref="A7:H7"/>
    </sheetView>
  </sheetViews>
  <sheetFormatPr defaultColWidth="9.140625" defaultRowHeight="15"/>
  <cols>
    <col min="1" max="1" width="40.7109375" style="0" customWidth="1"/>
  </cols>
  <sheetData>
    <row r="2" spans="1:11" ht="15">
      <c r="A2" s="17" t="s">
        <v>37</v>
      </c>
      <c r="B2" s="123" t="s">
        <v>155</v>
      </c>
      <c r="C2" s="123"/>
      <c r="D2" s="123"/>
      <c r="E2" s="123"/>
      <c r="F2" s="123"/>
      <c r="G2" s="123"/>
      <c r="H2" s="123"/>
      <c r="I2" s="20"/>
      <c r="J2" s="20"/>
      <c r="K2" s="20"/>
    </row>
    <row r="3" spans="1:11" ht="15">
      <c r="A3" s="17" t="s">
        <v>38</v>
      </c>
      <c r="B3" s="123">
        <v>7014051664</v>
      </c>
      <c r="C3" s="123"/>
      <c r="D3" s="123"/>
      <c r="E3" s="123"/>
      <c r="F3" s="123"/>
      <c r="G3" s="123"/>
      <c r="H3" s="123"/>
      <c r="I3" s="20"/>
      <c r="J3" s="20"/>
      <c r="K3" s="20"/>
    </row>
    <row r="4" spans="1:11" ht="15">
      <c r="A4" s="17" t="s">
        <v>39</v>
      </c>
      <c r="B4" s="123">
        <v>701401001</v>
      </c>
      <c r="C4" s="123"/>
      <c r="D4" s="123"/>
      <c r="E4" s="123"/>
      <c r="F4" s="123"/>
      <c r="G4" s="123"/>
      <c r="H4" s="123"/>
      <c r="I4" s="20"/>
      <c r="J4" s="20"/>
      <c r="K4" s="20"/>
    </row>
    <row r="5" spans="1:11" ht="15">
      <c r="A5" s="17" t="s">
        <v>60</v>
      </c>
      <c r="B5" s="123" t="s">
        <v>187</v>
      </c>
      <c r="C5" s="123"/>
      <c r="D5" s="123"/>
      <c r="E5" s="123"/>
      <c r="F5" s="123"/>
      <c r="G5" s="123"/>
      <c r="H5" s="123"/>
      <c r="I5" s="20"/>
      <c r="J5" s="20"/>
      <c r="K5" s="20"/>
    </row>
    <row r="6" spans="1:11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182" t="s">
        <v>132</v>
      </c>
      <c r="B7" s="182"/>
      <c r="C7" s="182"/>
      <c r="D7" s="182"/>
      <c r="E7" s="182"/>
      <c r="F7" s="182"/>
      <c r="G7" s="182"/>
      <c r="H7" s="182"/>
      <c r="I7" s="20"/>
      <c r="J7" s="20"/>
      <c r="K7" s="20"/>
    </row>
    <row r="8" spans="1:11" ht="14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64</v>
      </c>
      <c r="B9" s="123" t="s">
        <v>178</v>
      </c>
      <c r="C9" s="123"/>
      <c r="D9" s="123"/>
      <c r="E9" s="123"/>
      <c r="F9" s="123"/>
      <c r="G9" s="123"/>
      <c r="H9" s="123"/>
      <c r="I9" s="20"/>
      <c r="J9" s="20"/>
      <c r="K9" s="20"/>
    </row>
    <row r="10" spans="1:11" ht="39.75" customHeight="1">
      <c r="A10" s="70" t="s">
        <v>31</v>
      </c>
      <c r="B10" s="123" t="s">
        <v>185</v>
      </c>
      <c r="C10" s="123"/>
      <c r="D10" s="123"/>
      <c r="E10" s="123"/>
      <c r="F10" s="123"/>
      <c r="G10" s="123"/>
      <c r="H10" s="123"/>
      <c r="I10" s="20"/>
      <c r="J10" s="20"/>
      <c r="K10" s="20"/>
    </row>
    <row r="11" spans="1:11" ht="42" customHeight="1">
      <c r="A11" s="70" t="s">
        <v>32</v>
      </c>
      <c r="B11" s="206" t="s">
        <v>170</v>
      </c>
      <c r="C11" s="206"/>
      <c r="D11" s="206"/>
      <c r="E11" s="206"/>
      <c r="F11" s="206"/>
      <c r="G11" s="206"/>
      <c r="H11" s="206"/>
      <c r="I11" s="20"/>
      <c r="J11" s="20"/>
      <c r="K11" s="20"/>
    </row>
    <row r="12" spans="1:11" ht="40.5" customHeight="1">
      <c r="A12" s="70" t="s">
        <v>33</v>
      </c>
      <c r="B12" s="207" t="s">
        <v>165</v>
      </c>
      <c r="C12" s="208"/>
      <c r="D12" s="208"/>
      <c r="E12" s="208"/>
      <c r="F12" s="208"/>
      <c r="G12" s="208"/>
      <c r="H12" s="209"/>
      <c r="I12" s="20"/>
      <c r="J12" s="20"/>
      <c r="K12" s="20"/>
    </row>
    <row r="13" spans="1:11" ht="35.25" customHeight="1">
      <c r="A13" s="70" t="s">
        <v>34</v>
      </c>
      <c r="B13" s="206" t="s">
        <v>160</v>
      </c>
      <c r="C13" s="206"/>
      <c r="D13" s="206"/>
      <c r="E13" s="206"/>
      <c r="F13" s="206"/>
      <c r="G13" s="206"/>
      <c r="H13" s="206"/>
      <c r="I13" s="20"/>
      <c r="J13" s="20"/>
      <c r="K13" s="20"/>
    </row>
    <row r="14" spans="1:11" ht="14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188" t="s">
        <v>61</v>
      </c>
      <c r="B15" s="189"/>
      <c r="C15" s="189"/>
      <c r="D15" s="189"/>
      <c r="E15" s="189"/>
      <c r="F15" s="189"/>
      <c r="G15" s="189"/>
      <c r="H15" s="190"/>
      <c r="I15" s="191" t="s">
        <v>159</v>
      </c>
      <c r="J15" s="192"/>
      <c r="K15" s="193"/>
    </row>
    <row r="16" spans="1:11" ht="33.75" customHeight="1">
      <c r="A16" s="200" t="s">
        <v>62</v>
      </c>
      <c r="B16" s="201"/>
      <c r="C16" s="201"/>
      <c r="D16" s="201"/>
      <c r="E16" s="201"/>
      <c r="F16" s="201"/>
      <c r="G16" s="201"/>
      <c r="H16" s="202"/>
      <c r="I16" s="194"/>
      <c r="J16" s="195"/>
      <c r="K16" s="196"/>
    </row>
    <row r="17" spans="1:11" ht="45" customHeight="1">
      <c r="A17" s="203" t="s">
        <v>63</v>
      </c>
      <c r="B17" s="204"/>
      <c r="C17" s="204"/>
      <c r="D17" s="204"/>
      <c r="E17" s="204"/>
      <c r="F17" s="204"/>
      <c r="G17" s="204"/>
      <c r="H17" s="205"/>
      <c r="I17" s="197"/>
      <c r="J17" s="198"/>
      <c r="K17" s="199"/>
    </row>
    <row r="18" spans="1:11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81" t="s">
        <v>94</v>
      </c>
      <c r="B19" s="181"/>
      <c r="C19" s="181"/>
      <c r="D19" s="181"/>
      <c r="E19" s="181"/>
      <c r="F19" s="181"/>
      <c r="G19" s="181"/>
      <c r="H19" s="181"/>
      <c r="I19" s="20"/>
      <c r="J19" s="20"/>
      <c r="K19" s="20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16" right="0.1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Ольга</cp:lastModifiedBy>
  <cp:lastPrinted>2011-04-26T04:31:56Z</cp:lastPrinted>
  <dcterms:created xsi:type="dcterms:W3CDTF">2010-02-16T14:16:42Z</dcterms:created>
  <dcterms:modified xsi:type="dcterms:W3CDTF">2011-04-26T09:13:57Z</dcterms:modified>
  <cp:category/>
  <cp:version/>
  <cp:contentType/>
  <cp:contentStatus/>
</cp:coreProperties>
</file>