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5"/>
  </bookViews>
  <sheets>
    <sheet name="Т1" sheetId="1" r:id="rId1"/>
    <sheet name="Т1.1." sheetId="2" r:id="rId2"/>
    <sheet name="Т1.2" sheetId="3" r:id="rId3"/>
    <sheet name="Т1.3." sheetId="4" r:id="rId4"/>
    <sheet name="Т2" sheetId="5" r:id="rId5"/>
    <sheet name="Т2.1" sheetId="6" r:id="rId6"/>
    <sheet name="Т3" sheetId="7" r:id="rId7"/>
    <sheet name="Т4 " sheetId="8" r:id="rId8"/>
    <sheet name="Т5" sheetId="9" r:id="rId9"/>
    <sheet name="Т6" sheetId="10" r:id="rId10"/>
    <sheet name="Т7" sheetId="11" r:id="rId11"/>
  </sheets>
  <definedNames/>
  <calcPr fullCalcOnLoad="1"/>
</workbook>
</file>

<file path=xl/sharedStrings.xml><?xml version="1.0" encoding="utf-8"?>
<sst xmlns="http://schemas.openxmlformats.org/spreadsheetml/2006/main" count="452" uniqueCount="266">
  <si>
    <t>Наименование организации</t>
  </si>
  <si>
    <t>Источник опубликования</t>
  </si>
  <si>
    <t>Тариф на передачу тепловой энергии (мощности)</t>
  </si>
  <si>
    <t>Тариф на подключение создаваемых (реконструируемых) объектов недвижимости к системе теплоснабжения</t>
  </si>
  <si>
    <t>Тариф  на подключение к системе теплоснабжения</t>
  </si>
  <si>
    <t>Наименование показателя</t>
  </si>
  <si>
    <t>Показатель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</si>
  <si>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</si>
  <si>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по приборам учета (тыс. Гкал)</t>
  </si>
  <si>
    <t>за счет ввода (вывода) их из эксплуатации (тыс. рублей)</t>
  </si>
  <si>
    <t xml:space="preserve">Наименование 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</si>
  <si>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</si>
  <si>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</t>
  </si>
  <si>
    <t>Количество потребителей, затронутых ограничениями подачи тепловой энергии</t>
  </si>
  <si>
    <t>Количестве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</si>
  <si>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</si>
  <si>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</si>
  <si>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</si>
  <si>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Горячая вода</t>
  </si>
  <si>
    <t>от 1,2 до 2,5</t>
  </si>
  <si>
    <t>от 2,5 до 7,0</t>
  </si>
  <si>
    <t xml:space="preserve">от 7,0 до 13,0 </t>
  </si>
  <si>
    <t>Свыше 13,0</t>
  </si>
  <si>
    <t>Отборный пар (кг/см2)</t>
  </si>
  <si>
    <t>через тепловую сеть</t>
  </si>
  <si>
    <t>Наименование регулирующего органа, принявшего решение</t>
  </si>
  <si>
    <t>Острый и редуцированный пар</t>
  </si>
  <si>
    <t>Надбавка к тарифу на тепловую энергию для потребителей, руб/Гкал</t>
  </si>
  <si>
    <t>Тариф на подключение создаваемых (реконструируемых) объектов недвижимости к системе теплоснабжения, руб/Гкал/час</t>
  </si>
  <si>
    <t>Тариф на подключение организаций к системе теплоснабжения, руб/Гкал/час</t>
  </si>
  <si>
    <t>ИНН</t>
  </si>
  <si>
    <t>КПП</t>
  </si>
  <si>
    <t>e-mail</t>
  </si>
  <si>
    <t>Сайт</t>
  </si>
  <si>
    <t>Адрес</t>
  </si>
  <si>
    <t>Телефон</t>
  </si>
  <si>
    <t>Бюджетные</t>
  </si>
  <si>
    <t>Прочие</t>
  </si>
  <si>
    <t>Потребители</t>
  </si>
  <si>
    <t>Надбавка к тарифу на тепловую энергию для потребителей</t>
  </si>
  <si>
    <t>Надбавка к тарифу регулируемых организаций на тепловую энергию</t>
  </si>
  <si>
    <t>Надбавка к тарифу регулируемых организаций на передачу тепловой энергии</t>
  </si>
  <si>
    <t>отпуск с коллекторов</t>
  </si>
  <si>
    <t>Одноставочный тариф на тепловую энергию, руб/Гкал</t>
  </si>
  <si>
    <t>за энергию</t>
  </si>
  <si>
    <t>за мощность</t>
  </si>
  <si>
    <t>расходы на покупаемую тепловую энергию (мощность)</t>
  </si>
  <si>
    <t>способ приобретения</t>
  </si>
  <si>
    <t>расходы на электрическую энергию (мощность), потребляемую оборудованием, используемым в технологическом процессе</t>
  </si>
  <si>
    <t>Наименование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</si>
  <si>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</si>
  <si>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</si>
  <si>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</si>
  <si>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</si>
  <si>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</si>
  <si>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</si>
  <si>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</si>
  <si>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Наименование инвестиционной программы</t>
  </si>
  <si>
    <t>Источник финансирования</t>
  </si>
  <si>
    <t>Всего</t>
  </si>
  <si>
    <t>Потребность в финансовых средствах на __________год, тыс. руб.</t>
  </si>
  <si>
    <t>Наименование мероприятия</t>
  </si>
  <si>
    <t xml:space="preserve">1 кв </t>
  </si>
  <si>
    <t>2 кв</t>
  </si>
  <si>
    <t>3 кв</t>
  </si>
  <si>
    <t>4 кв</t>
  </si>
  <si>
    <t>Профинансировано</t>
  </si>
  <si>
    <t>Освоено фактически</t>
  </si>
  <si>
    <t>В течение ________________года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</si>
  <si>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</si>
  <si>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</si>
  <si>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</si>
  <si>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Коэффициент потерь (Гкал/км)</t>
  </si>
  <si>
    <t xml:space="preserve">             -оборудование производства (котлы)</t>
  </si>
  <si>
    <t xml:space="preserve">             -оборудование передачи тепловой энергии (сети)</t>
  </si>
  <si>
    <t>Износ систем коммунальной инфраструктуры (%), в том числе:</t>
  </si>
  <si>
    <t>Удельный вес сетей, нуждающихся в замене (%)</t>
  </si>
  <si>
    <t>Обеспеченность потребления товаров и услуг приборами учета (%)</t>
  </si>
  <si>
    <t>7.1. Форма заявки на подключение к системе теплоснабжения</t>
  </si>
  <si>
    <t>7.2. Перечень и формы, представляемых одновременно с заявкой на подключение к системе теплоснабжения</t>
  </si>
  <si>
    <t>Местонаходжение (адрес)</t>
  </si>
  <si>
    <t>Период действия принятой надбавки</t>
  </si>
  <si>
    <t>Надбавка к тарифу регулируемой организации на тепловую энергию, руб/Гкал</t>
  </si>
  <si>
    <t>Период действия принятого тарифа</t>
  </si>
  <si>
    <r>
      <t xml:space="preserve">Атрибуты решения по принятому тарифу </t>
    </r>
    <r>
      <rPr>
        <sz val="11"/>
        <color indexed="8"/>
        <rFont val="Calibri"/>
        <family val="2"/>
      </rPr>
      <t>(наименование, дата, номер)</t>
    </r>
  </si>
  <si>
    <t>Тариф на услуги по передаче (транспортировке) тепловой энергии, руб/Гкал/час в мес</t>
  </si>
  <si>
    <t xml:space="preserve">ИНН </t>
  </si>
  <si>
    <t>Местонахождение (адрес)</t>
  </si>
  <si>
    <t>Период действия установленного тарифа</t>
  </si>
  <si>
    <t>Период действия установленной надбавки</t>
  </si>
  <si>
    <t>Надбавка к тарифу на передачу тепловой энергии, руб/Гкал/час в мес</t>
  </si>
  <si>
    <r>
      <t xml:space="preserve">Атрибуты решения по принятой надбавке </t>
    </r>
    <r>
      <rPr>
        <sz val="11"/>
        <color indexed="8"/>
        <rFont val="Calibri"/>
        <family val="2"/>
      </rPr>
      <t>(наименование, дата, номер)</t>
    </r>
  </si>
  <si>
    <t>Отчетный период</t>
  </si>
  <si>
    <t>средневзвешенная стоимость 1кВт•ч</t>
  </si>
  <si>
    <t>Год</t>
  </si>
  <si>
    <t>по нормативам потребления  (тыс. Гкал)</t>
  </si>
  <si>
    <t>Двухставочный тариф на тепловую энергию (для потребителей, получающих тепловую энергию через тепловую сеть)</t>
  </si>
  <si>
    <t>Двухставочный тариф на тепловую энергию (для потребителей, получающих тепловую энергию на коллекторах производителей)</t>
  </si>
  <si>
    <r>
      <t xml:space="preserve">Атрибуты решения по принятому тарифу на подключение создаваемых (реконструируемых) объектов недвижимости к системе теплоснабжения                             </t>
    </r>
    <r>
      <rPr>
        <sz val="11"/>
        <color indexed="8"/>
        <rFont val="Calibri"/>
        <family val="2"/>
      </rPr>
      <t>(наименование, дата, номер)</t>
    </r>
  </si>
  <si>
    <t>Наименование службы, ответственной за прием и обработку заявок на подключение к системе теплоснабжения</t>
  </si>
  <si>
    <t xml:space="preserve">7.3.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 </t>
  </si>
  <si>
    <t>Всего, в том числе</t>
  </si>
  <si>
    <t>1.</t>
  </si>
  <si>
    <t xml:space="preserve">2. </t>
  </si>
  <si>
    <t>и т.д.</t>
  </si>
  <si>
    <t>2.</t>
  </si>
  <si>
    <t>Утверждено на _________год</t>
  </si>
  <si>
    <t>тыс. руб</t>
  </si>
  <si>
    <t>Значения показателей на текущий отчетный период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</si>
  <si>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</si>
  <si>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(производство, передача и сбыт тепловой энергии)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</si>
  <si>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</si>
  <si>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</si>
  <si>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г) Валовая прибыль  от продажи товаров и услуг  (тыс. рублей)</t>
  </si>
  <si>
    <t>д) Чистая прибыль   (тыс. рублей), в том числе:</t>
  </si>
  <si>
    <t>е) Изменение стоимости основных фондов (тыс. рублей), в том числе: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</si>
  <si>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</si>
  <si>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</si>
  <si>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</si>
  <si>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</si>
  <si>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</si>
  <si>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н) Технологические потери тепловой энергии при передаче по тепловым сетям (процентов)</t>
  </si>
  <si>
    <t>о) Протяженность магистральных сетей и тепловых вводов (в однотрубном исчислении) (км)</t>
  </si>
  <si>
    <t>п) Протяженность разводящих сетей (в однотрубном исчислении) (км)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</si>
  <si>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</si>
  <si>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</si>
  <si>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</si>
  <si>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</si>
  <si>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 условного топлива на единицу тепловой энергии, отпускаемой в тепловую сеть (кг у. т./Гкал);</t>
  </si>
  <si>
    <t>х) Удельный расход электрической энергии на единицу тепловой энергии, отпускаемой в тепловую сеть (тыс. кВт•ч/Гкал)</t>
  </si>
  <si>
    <t>ц) Удельный расход холодной воды на единицу тепловой энергии, отпускаемой в тепловую сеть (куб. м/Гкал).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</si>
  <si>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</si>
  <si>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</si>
  <si>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</si>
  <si>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</si>
  <si>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е) Использование инвестиционных средств за _______________год</t>
  </si>
  <si>
    <r>
      <t xml:space="preserve">Атрибуты решения по принятому тарифу на подключение организаций к системе теплоснабжения                                                  </t>
    </r>
    <r>
      <rPr>
        <sz val="11"/>
        <color indexed="8"/>
        <rFont val="Calibri"/>
        <family val="2"/>
      </rPr>
      <t>(наименование, дата, номер)</t>
    </r>
  </si>
  <si>
    <t>1 -  все показатели отражаются в части регулируемой деятельности (производство, передача и сбыт тепловой энергии)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</si>
  <si>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</si>
  <si>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</si>
  <si>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</si>
  <si>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</si>
  <si>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3 - заполняется организацией в соответствии с инвестиционной программой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</si>
  <si>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indexed="8"/>
        <rFont val="Calibri"/>
        <family val="2"/>
      </rPr>
      <t xml:space="preserve"> </t>
    </r>
  </si>
  <si>
    <t>1 - раскрывается регулируемой организацией ежеквартально</t>
  </si>
  <si>
    <t>2 - При использовании регулируемой организацией нескольких систем 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</t>
  </si>
  <si>
    <r>
      <t>Резерв мощности системы теплоснабжения</t>
    </r>
    <r>
      <rPr>
        <sz val="11"/>
        <color indexed="8"/>
        <rFont val="Calibri"/>
        <family val="2"/>
      </rPr>
      <t>²</t>
    </r>
  </si>
  <si>
    <t>1 -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</si>
  <si>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1 - 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</si>
  <si>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</si>
  <si>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Уголь</t>
  </si>
  <si>
    <t>Цена топлива (руб./т.), в том числе</t>
  </si>
  <si>
    <t>Объем топлива (т.)</t>
  </si>
  <si>
    <t>Газ природный, в том числе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</si>
  <si>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</si>
  <si>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</si>
  <si>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</si>
  <si>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Цена топлива (руб./тыс.м3), в том числе</t>
  </si>
  <si>
    <t>Газ по нерегулируемой цене</t>
  </si>
  <si>
    <t>Газ сжиженный</t>
  </si>
  <si>
    <t>Объем топлива  (тыс.м3)</t>
  </si>
  <si>
    <t>Мазут</t>
  </si>
  <si>
    <t>Нефть</t>
  </si>
  <si>
    <t>Дизельное топливо</t>
  </si>
  <si>
    <t>Дрова</t>
  </si>
  <si>
    <t>Пилеты</t>
  </si>
  <si>
    <t>Опилки</t>
  </si>
  <si>
    <t>Торф</t>
  </si>
  <si>
    <t>Сланцы</t>
  </si>
  <si>
    <t>Печное бытовое топливо</t>
  </si>
  <si>
    <t>Электроэнергия, в том числе по уровням напряжения</t>
  </si>
  <si>
    <t>объем энергии (тыс.кВт.ч)</t>
  </si>
  <si>
    <t>Цена топлива (руб./т.)</t>
  </si>
  <si>
    <t>Расходы на уголь, тыс. руб.</t>
  </si>
  <si>
    <t>Расходы на природный газ по регулируемой цене, тыс. руб.</t>
  </si>
  <si>
    <t>Расходы на природный газ,  тыс. руб.</t>
  </si>
  <si>
    <t>Цена топлива (руб./тыс.м3)</t>
  </si>
  <si>
    <t>Расходы на природный газ по нерегулируемой цене, тыс. руб.</t>
  </si>
  <si>
    <t>Расходы на сжиженный газ , тыс. руб.</t>
  </si>
  <si>
    <t>Расходы на мазут, тыс. руб.</t>
  </si>
  <si>
    <t>Объем топлива  (т)</t>
  </si>
  <si>
    <t>Расходы на нефть, тыс. руб.</t>
  </si>
  <si>
    <t>Расходы на электроэнергию, тыс. руб.</t>
  </si>
  <si>
    <t>Расходы на дизельное топливо, тыс. руб.</t>
  </si>
  <si>
    <t>Расходы на дрова, тыс. руб.</t>
  </si>
  <si>
    <t>Расходы на пилеты, тыс. руб.</t>
  </si>
  <si>
    <t>Расходы на опилки, тыс. руб.</t>
  </si>
  <si>
    <t>Расходы на торф, тыс. руб.</t>
  </si>
  <si>
    <t>Расходы на сланцы, тыс. руб.</t>
  </si>
  <si>
    <t>Расходы на печное бытовое топливо, тыс. руб.</t>
  </si>
  <si>
    <t>Прочие виды топлива*</t>
  </si>
  <si>
    <t>* заполняется организациями самостоятельно с указанием вида топлива</t>
  </si>
  <si>
    <t>Расходы на топливо, тыс. руб.</t>
  </si>
  <si>
    <t>расходы на топливо всего(см.табл.2.1)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</si>
  <si>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1"/>
        <color indexed="8"/>
        <rFont val="Calibri"/>
        <family val="2"/>
      </rPr>
      <t>3</t>
    </r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</si>
  <si>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</si>
  <si>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Расходы на топливо всего, в том числе:</t>
  </si>
  <si>
    <t>1 - в официальных печатных изданиях сведения,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</si>
  <si>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Значения показателей на предыдущий отчетный период</t>
  </si>
  <si>
    <t>Расход электороэнергии на выработку 1 Гкал, кВт*ч/гкал</t>
  </si>
  <si>
    <t>Расход электороэнергии на передачу 1 Гкал, кВт*ч/гкал</t>
  </si>
  <si>
    <t>Количество аварий на 1 км тепловых сетей, ед.</t>
  </si>
  <si>
    <t>Доля потребителей в жилых домах, обеспеченных доступом к коммунальной инфраструктуре (%)</t>
  </si>
  <si>
    <t>Количество аварий (с учетом котельных), ед.</t>
  </si>
  <si>
    <t>Ожидаемые значения после реализации мероприятия</t>
  </si>
  <si>
    <t>Срок окупаемости, лет</t>
  </si>
  <si>
    <t>Другие показатели, предусмотренные инвестиционной программой</t>
  </si>
  <si>
    <t>Производительность труда на 1 человека, тыс. руб./чел.</t>
  </si>
  <si>
    <t>Средний тариф на энергию (руб/кВт.ч)</t>
  </si>
  <si>
    <t>Расход топлива на 1 Гкал, т.у.т./Гкал</t>
  </si>
  <si>
    <r>
      <t xml:space="preserve">Атрибуты решения по принятому тарифу </t>
    </r>
    <r>
      <rPr>
        <sz val="10"/>
        <color indexed="8"/>
        <rFont val="Times New Roman"/>
        <family val="1"/>
      </rPr>
      <t>(наименование, дата, номер)</t>
    </r>
  </si>
  <si>
    <r>
      <t>Атрибуты решения по принятой надбавке к тарифу регулируемой организации на тепловую энергию</t>
    </r>
    <r>
      <rPr>
        <sz val="10"/>
        <color indexed="8"/>
        <rFont val="Times New Roman"/>
        <family val="1"/>
      </rPr>
      <t xml:space="preserve"> (наименование, дата, номер)</t>
    </r>
  </si>
  <si>
    <r>
      <t xml:space="preserve">Атрибуты решения по принятой  надбавке к тарифу на тепловую энергию для потребителей </t>
    </r>
    <r>
      <rPr>
        <sz val="10"/>
        <color indexed="8"/>
        <rFont val="Times New Roman"/>
        <family val="1"/>
      </rPr>
      <t>(наименование, дата, номер)</t>
    </r>
  </si>
  <si>
    <t>Форма Т1. Информация о тарифах и надбавках к тарифам в сфере теплоснабжения</t>
  </si>
  <si>
    <t xml:space="preserve">Форма Т.1.1. Информация о тарифе на тепловую энергию и надбавках к  тарифу на тепловую энергию¹¯² </t>
  </si>
  <si>
    <t>2 - одновременно с указанной информацией на сайте в сети Интернет публикуются сведения пунктов а-д, з-ц Формы Т.2 и пунктов б-д Формы Т. 4 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</si>
  <si>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Т.1.2. Информация о тарифе на услуги по передаче тепловой энергии и надбавке к тарифу на услуги по передаче тепловой энергии¹¯²</t>
  </si>
  <si>
    <t>2 - одновременно с указанной информацией на сайте в сети Интернет публикуются сведения пунктов а-д, з-ц Формы Т. 2 и пунктов б-д Формы Т. 4 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</si>
  <si>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Т.1.3. Информация о тарифах на подключение к системе теплоснабжения¹¯²</t>
  </si>
  <si>
    <t xml:space="preserve">Форма Т.2. Информация об  основных показателях финансово-хозяйственной деятельности организации¹¯² </t>
  </si>
  <si>
    <t>Форма Т.2. Информация о расходах на топливо</t>
  </si>
  <si>
    <t>Форма Т.4. Информация об инвестиционных программах и отчетах об их реализации¹⁻²</t>
  </si>
  <si>
    <r>
      <t>Наименование показателей</t>
    </r>
    <r>
      <rPr>
        <b/>
        <sz val="14"/>
        <rFont val="Tahoma"/>
        <family val="2"/>
      </rPr>
      <t xml:space="preserve"> </t>
    </r>
    <r>
      <rPr>
        <b/>
        <vertAlign val="superscript"/>
        <sz val="14"/>
        <rFont val="Arial"/>
        <family val="2"/>
      </rPr>
      <t>**</t>
    </r>
  </si>
  <si>
    <r>
      <t>д) Показатели эффективности реализации инвестиционной программы</t>
    </r>
    <r>
      <rPr>
        <b/>
        <sz val="14"/>
        <color indexed="8"/>
        <rFont val="Arial"/>
        <family val="2"/>
      </rPr>
      <t>*</t>
    </r>
  </si>
  <si>
    <r>
      <t>Наименование мероприятия</t>
    </r>
    <r>
      <rPr>
        <b/>
        <vertAlign val="superscript"/>
        <sz val="14"/>
        <rFont val="Arial"/>
        <family val="2"/>
      </rPr>
      <t>***</t>
    </r>
  </si>
  <si>
    <r>
      <rPr>
        <vertAlign val="superscript"/>
        <sz val="11"/>
        <color indexed="8"/>
        <rFont val="Arial"/>
        <family val="0"/>
      </rPr>
      <t>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- перечень показателей приведен с учетом приложения №3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Arial"/>
        <family val="0"/>
      </rPr>
      <t>**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Arial"/>
        <family val="0"/>
      </rPr>
      <t>***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</si>
  <si>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r>
      <t>Форма Т.5.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  </r>
    <r>
      <rPr>
        <b/>
        <sz val="12"/>
        <color indexed="8"/>
        <rFont val="Calibri"/>
        <family val="2"/>
      </rPr>
      <t>¹</t>
    </r>
    <r>
      <rPr>
        <b/>
        <sz val="12"/>
        <color indexed="8"/>
        <rFont val="Calibri"/>
        <family val="2"/>
      </rPr>
      <t xml:space="preserve"> </t>
    </r>
  </si>
  <si>
    <r>
      <t>Форма Т.6. 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(ссылка на источник публикации)</t>
    </r>
    <r>
      <rPr>
        <b/>
        <sz val="11"/>
        <color indexed="8"/>
        <rFont val="Calibri"/>
        <family val="2"/>
      </rPr>
      <t>¹</t>
    </r>
  </si>
  <si>
    <r>
      <t>Форма Т.7. Информация о порядке выполнения технологических, технических и других мероприятий, связанных с подключением к системе теплоснабжения</t>
    </r>
    <r>
      <rPr>
        <b/>
        <sz val="11"/>
        <color indexed="8"/>
        <rFont val="Calibri"/>
        <family val="2"/>
      </rPr>
      <t>¹</t>
    </r>
  </si>
  <si>
    <t>Перечисленные сведения предоставляются организацией в качестве приложений к Форме Т.7 настоящего документа или указывается ссылка на их публикацию в сети Интернет</t>
  </si>
  <si>
    <t>г. Томск пр. Фрунзе 170А</t>
  </si>
  <si>
    <t>производство, передача и сбыт тепловой энергии</t>
  </si>
  <si>
    <t>г. Томск  пр. Фрунзе № 170 А</t>
  </si>
  <si>
    <t>ООО "Сибтерм-Эксплуатация"   котельная ПУ-27</t>
  </si>
  <si>
    <t>нет</t>
  </si>
  <si>
    <t>ООО "Сибтерм- Эксплуатация" котельная ПУ-27</t>
  </si>
  <si>
    <t>7017074765</t>
  </si>
  <si>
    <t>ПРИКАЗ от 27 декабря 2010 года № 59/487</t>
  </si>
  <si>
    <t>Департамент тарифного регулирования и государственного заказа Томской области</t>
  </si>
  <si>
    <t>с 1 января 2011 года   по   31 декабря 2011 года.</t>
  </si>
  <si>
    <t>ООО "Сибтерм-Эксплуатация" котельная ПУ-27</t>
  </si>
  <si>
    <t>634021, г. Томск Пр Фрунзе 170 "А"</t>
  </si>
  <si>
    <t>634021 г. Томск Пр Фрунзе 170 "А"</t>
  </si>
  <si>
    <t>634021 г. Томск Пр. Фрунзе 170 "А"</t>
  </si>
  <si>
    <t>634021 г. Томск ПР. Фрунзе 170 "А"</t>
  </si>
  <si>
    <r>
      <t>Форма Т.3.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2010 год</t>
    </r>
    <r>
      <rPr>
        <b/>
        <sz val="12"/>
        <color indexed="8"/>
        <rFont val="Calibri"/>
        <family val="2"/>
      </rPr>
      <t>¹</t>
    </r>
  </si>
  <si>
    <t>по состоянию на 01.01.2011 год  инвестиционная программа отсутствует.</t>
  </si>
  <si>
    <t>1 января 2010 г  по  31 декабря 2010 г</t>
  </si>
  <si>
    <t>2011 г</t>
  </si>
  <si>
    <t>2010 год</t>
  </si>
  <si>
    <t>Служба главного инженера</t>
  </si>
  <si>
    <t>25  22  01</t>
  </si>
  <si>
    <t xml:space="preserve"> 634021        г. Томск  пр. Фрунзе № 170 А</t>
  </si>
  <si>
    <t>sibterm-pto. @mail.ru</t>
  </si>
  <si>
    <t>Тариф на тепловую энергию (мощность), руб/Гкал</t>
  </si>
  <si>
    <t>Форма Т.1.1.</t>
  </si>
  <si>
    <t>Форма Т.1.2.</t>
  </si>
  <si>
    <t>Форма Т.1.3.</t>
  </si>
  <si>
    <t>покупка</t>
  </si>
  <si>
    <t>701701001</t>
  </si>
  <si>
    <t>объем приобретения кВт</t>
  </si>
  <si>
    <t>расходы на оплату труда и отчисления на социальные нужды основного производственного персонала в руб</t>
  </si>
  <si>
    <t>расходы на амортизацию основных производственных средств и аренду имущества, используемого в технологическом процессе в руб</t>
  </si>
  <si>
    <t>план 2011 год</t>
  </si>
  <si>
    <t>план 2011года</t>
  </si>
  <si>
    <t>0,35 МВт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</si>
</sst>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0000000"/>
    <numFmt numFmtId="167" formatCode="0.0000000"/>
    <numFmt numFmtId="168" formatCode="0.000000"/>
    <numFmt numFmtId="169" formatCode="0.00000"/>
  </numFmts>
  <fonts count="39"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i/>
      <sz val="9"/>
      <name val="Tahoma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4"/>
      <color indexed="8"/>
      <name val="Calibri"/>
      <family val="2"/>
    </font>
    <font>
      <sz val="13"/>
      <color indexed="8"/>
      <name val="Calibri"/>
      <family val="2"/>
    </font>
    <font>
      <b/>
      <sz val="14"/>
      <name val="Tahoma"/>
      <family val="2"/>
    </font>
    <font>
      <b/>
      <vertAlign val="superscript"/>
      <sz val="14"/>
      <name val="Arial"/>
      <family val="2"/>
    </font>
    <font>
      <b/>
      <sz val="14"/>
      <color indexed="8"/>
      <name val="Arial"/>
      <family val="2"/>
    </font>
    <font>
      <vertAlign val="superscript"/>
      <sz val="11"/>
      <color indexed="8"/>
      <name val="Arial"/>
      <family val="0"/>
    </font>
    <font>
      <sz val="11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/>
      <top style="thin"/>
      <bottom style="thin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/>
      <top style="thick"/>
      <bottom style="thin"/>
    </border>
    <border>
      <left style="thick"/>
      <right/>
      <top style="thin"/>
      <bottom style="thin"/>
    </border>
    <border>
      <left style="thick"/>
      <right/>
      <top style="thin"/>
      <bottom style="thick"/>
    </border>
    <border>
      <left style="thick"/>
      <right/>
      <top style="thick"/>
      <bottom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/>
      <top style="thick"/>
      <bottom style="thick"/>
    </border>
    <border>
      <left style="thick"/>
      <right style="thick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ck"/>
      <top style="thick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ck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n"/>
      <right style="thin"/>
      <top style="thin"/>
      <bottom style="thick"/>
    </border>
    <border>
      <left style="thick"/>
      <right style="thin"/>
      <top style="thin"/>
      <bottom/>
    </border>
    <border>
      <left style="thin"/>
      <right style="thick"/>
      <top style="thin"/>
      <bottom/>
    </border>
    <border>
      <left>
        <color indexed="63"/>
      </left>
      <right style="thick"/>
      <top style="thin"/>
      <bottom style="thin"/>
    </border>
    <border>
      <left style="thick"/>
      <right style="thick"/>
      <top/>
      <bottom style="thick"/>
    </border>
    <border>
      <left/>
      <right/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>
        <color indexed="63"/>
      </right>
      <top style="thick"/>
      <bottom style="thin"/>
    </border>
    <border>
      <left style="thick"/>
      <right style="thin"/>
      <top/>
      <bottom style="thin"/>
    </border>
    <border>
      <left style="thin"/>
      <right style="thick"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24" fillId="21" borderId="7" applyNumberFormat="0" applyAlignment="0" applyProtection="0"/>
    <xf numFmtId="0" fontId="1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0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11" borderId="11" xfId="0" applyFill="1" applyBorder="1" applyAlignment="1">
      <alignment/>
    </xf>
    <xf numFmtId="0" fontId="5" fillId="10" borderId="12" xfId="0" applyFont="1" applyFill="1" applyBorder="1" applyAlignment="1">
      <alignment horizontal="center"/>
    </xf>
    <xf numFmtId="0" fontId="0" fillId="2" borderId="12" xfId="0" applyFill="1" applyBorder="1" applyAlignment="1">
      <alignment vertical="top" wrapText="1"/>
    </xf>
    <xf numFmtId="0" fontId="0" fillId="2" borderId="12" xfId="0" applyFill="1" applyBorder="1" applyAlignment="1">
      <alignment vertical="center" wrapText="1"/>
    </xf>
    <xf numFmtId="0" fontId="0" fillId="23" borderId="12" xfId="0" applyFill="1" applyBorder="1" applyAlignment="1">
      <alignment/>
    </xf>
    <xf numFmtId="0" fontId="5" fillId="11" borderId="11" xfId="0" applyFont="1" applyFill="1" applyBorder="1" applyAlignment="1">
      <alignment/>
    </xf>
    <xf numFmtId="0" fontId="5" fillId="10" borderId="12" xfId="0" applyFont="1" applyFill="1" applyBorder="1" applyAlignment="1">
      <alignment horizontal="center" vertical="top"/>
    </xf>
    <xf numFmtId="0" fontId="5" fillId="10" borderId="12" xfId="0" applyFont="1" applyFill="1" applyBorder="1" applyAlignment="1">
      <alignment horizontal="center" vertical="center"/>
    </xf>
    <xf numFmtId="0" fontId="0" fillId="2" borderId="12" xfId="0" applyFill="1" applyBorder="1" applyAlignment="1">
      <alignment wrapText="1"/>
    </xf>
    <xf numFmtId="0" fontId="5" fillId="10" borderId="11" xfId="0" applyFont="1" applyFill="1" applyBorder="1" applyAlignment="1">
      <alignment horizontal="center"/>
    </xf>
    <xf numFmtId="0" fontId="0" fillId="2" borderId="11" xfId="0" applyFill="1" applyBorder="1" applyAlignment="1">
      <alignment vertical="center" wrapText="1"/>
    </xf>
    <xf numFmtId="0" fontId="0" fillId="23" borderId="11" xfId="0" applyFill="1" applyBorder="1" applyAlignment="1">
      <alignment/>
    </xf>
    <xf numFmtId="0" fontId="0" fillId="2" borderId="11" xfId="0" applyFill="1" applyBorder="1" applyAlignment="1">
      <alignment vertical="center"/>
    </xf>
    <xf numFmtId="0" fontId="0" fillId="2" borderId="11" xfId="0" applyFill="1" applyBorder="1" applyAlignment="1">
      <alignment horizontal="left" vertical="center" wrapText="1"/>
    </xf>
    <xf numFmtId="0" fontId="0" fillId="2" borderId="11" xfId="0" applyFill="1" applyBorder="1" applyAlignment="1">
      <alignment horizontal="left" vertical="center"/>
    </xf>
    <xf numFmtId="0" fontId="0" fillId="2" borderId="11" xfId="0" applyFill="1" applyBorder="1" applyAlignment="1">
      <alignment vertical="top" wrapText="1"/>
    </xf>
    <xf numFmtId="0" fontId="0" fillId="23" borderId="11" xfId="0" applyFill="1" applyBorder="1" applyAlignment="1">
      <alignment horizontal="center" vertical="center"/>
    </xf>
    <xf numFmtId="0" fontId="5" fillId="11" borderId="13" xfId="0" applyFont="1" applyFill="1" applyBorder="1" applyAlignment="1">
      <alignment horizontal="left" vertical="center"/>
    </xf>
    <xf numFmtId="0" fontId="0" fillId="10" borderId="14" xfId="0" applyFill="1" applyBorder="1" applyAlignment="1">
      <alignment horizontal="center" vertical="center"/>
    </xf>
    <xf numFmtId="0" fontId="0" fillId="10" borderId="14" xfId="0" applyFill="1" applyBorder="1" applyAlignment="1">
      <alignment horizontal="center" vertical="center" wrapText="1"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1" xfId="0" applyFill="1" applyBorder="1" applyAlignment="1">
      <alignment/>
    </xf>
    <xf numFmtId="0" fontId="0" fillId="23" borderId="17" xfId="0" applyFill="1" applyBorder="1" applyAlignment="1">
      <alignment/>
    </xf>
    <xf numFmtId="0" fontId="0" fillId="23" borderId="18" xfId="0" applyFill="1" applyBorder="1" applyAlignment="1">
      <alignment/>
    </xf>
    <xf numFmtId="0" fontId="0" fillId="23" borderId="16" xfId="0" applyFill="1" applyBorder="1" applyAlignment="1">
      <alignment/>
    </xf>
    <xf numFmtId="0" fontId="5" fillId="2" borderId="11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0" fillId="10" borderId="14" xfId="0" applyFill="1" applyBorder="1" applyAlignment="1">
      <alignment/>
    </xf>
    <xf numFmtId="0" fontId="0" fillId="10" borderId="19" xfId="0" applyFill="1" applyBorder="1" applyAlignment="1">
      <alignment/>
    </xf>
    <xf numFmtId="0" fontId="0" fillId="2" borderId="20" xfId="0" applyFill="1" applyBorder="1" applyAlignment="1">
      <alignment/>
    </xf>
    <xf numFmtId="0" fontId="0" fillId="23" borderId="21" xfId="0" applyFill="1" applyBorder="1" applyAlignment="1">
      <alignment/>
    </xf>
    <xf numFmtId="0" fontId="0" fillId="23" borderId="22" xfId="0" applyFill="1" applyBorder="1" applyAlignment="1">
      <alignment/>
    </xf>
    <xf numFmtId="0" fontId="0" fillId="23" borderId="23" xfId="0" applyFill="1" applyBorder="1" applyAlignment="1">
      <alignment/>
    </xf>
    <xf numFmtId="0" fontId="0" fillId="0" borderId="0" xfId="0" applyAlignment="1">
      <alignment vertical="top" wrapText="1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11" borderId="24" xfId="0" applyFont="1" applyFill="1" applyBorder="1" applyAlignment="1">
      <alignment vertical="top"/>
    </xf>
    <xf numFmtId="0" fontId="5" fillId="11" borderId="25" xfId="0" applyFont="1" applyFill="1" applyBorder="1" applyAlignment="1">
      <alignment/>
    </xf>
    <xf numFmtId="0" fontId="5" fillId="11" borderId="26" xfId="0" applyFont="1" applyFill="1" applyBorder="1" applyAlignment="1">
      <alignment vertical="top"/>
    </xf>
    <xf numFmtId="0" fontId="0" fillId="11" borderId="27" xfId="0" applyFill="1" applyBorder="1" applyAlignment="1">
      <alignment/>
    </xf>
    <xf numFmtId="0" fontId="5" fillId="3" borderId="24" xfId="0" applyFont="1" applyFill="1" applyBorder="1" applyAlignment="1">
      <alignment vertical="top" wrapText="1"/>
    </xf>
    <xf numFmtId="0" fontId="0" fillId="3" borderId="25" xfId="0" applyFill="1" applyBorder="1" applyAlignment="1">
      <alignment/>
    </xf>
    <xf numFmtId="0" fontId="5" fillId="3" borderId="26" xfId="0" applyFont="1" applyFill="1" applyBorder="1" applyAlignment="1">
      <alignment horizontal="left" vertical="top" wrapText="1"/>
    </xf>
    <xf numFmtId="0" fontId="0" fillId="3" borderId="27" xfId="0" applyFill="1" applyBorder="1" applyAlignment="1">
      <alignment/>
    </xf>
    <xf numFmtId="0" fontId="5" fillId="3" borderId="26" xfId="0" applyFont="1" applyFill="1" applyBorder="1" applyAlignment="1">
      <alignment vertical="top" wrapText="1"/>
    </xf>
    <xf numFmtId="0" fontId="5" fillId="3" borderId="28" xfId="0" applyFont="1" applyFill="1" applyBorder="1" applyAlignment="1">
      <alignment vertical="top"/>
    </xf>
    <xf numFmtId="0" fontId="0" fillId="3" borderId="29" xfId="0" applyFill="1" applyBorder="1" applyAlignment="1">
      <alignment/>
    </xf>
    <xf numFmtId="0" fontId="0" fillId="2" borderId="30" xfId="0" applyFill="1" applyBorder="1" applyAlignment="1">
      <alignment vertical="top" wrapText="1"/>
    </xf>
    <xf numFmtId="0" fontId="0" fillId="2" borderId="31" xfId="0" applyFill="1" applyBorder="1" applyAlignment="1">
      <alignment horizontal="left" vertical="top" wrapText="1" indent="2"/>
    </xf>
    <xf numFmtId="0" fontId="0" fillId="2" borderId="31" xfId="0" applyFill="1" applyBorder="1" applyAlignment="1">
      <alignment horizontal="left" vertical="top" wrapText="1" indent="6"/>
    </xf>
    <xf numFmtId="0" fontId="0" fillId="2" borderId="31" xfId="0" applyFill="1" applyBorder="1" applyAlignment="1">
      <alignment horizontal="left" vertical="top" wrapText="1" indent="7"/>
    </xf>
    <xf numFmtId="0" fontId="0" fillId="2" borderId="32" xfId="0" applyFill="1" applyBorder="1" applyAlignment="1">
      <alignment horizontal="left" vertical="top" wrapText="1" indent="2"/>
    </xf>
    <xf numFmtId="0" fontId="0" fillId="2" borderId="33" xfId="0" applyFill="1" applyBorder="1" applyAlignment="1">
      <alignment vertical="top" wrapText="1"/>
    </xf>
    <xf numFmtId="0" fontId="0" fillId="23" borderId="34" xfId="0" applyFill="1" applyBorder="1" applyAlignment="1">
      <alignment/>
    </xf>
    <xf numFmtId="0" fontId="0" fillId="23" borderId="35" xfId="0" applyFill="1" applyBorder="1" applyAlignment="1">
      <alignment/>
    </xf>
    <xf numFmtId="0" fontId="0" fillId="23" borderId="36" xfId="0" applyFill="1" applyBorder="1" applyAlignment="1">
      <alignment/>
    </xf>
    <xf numFmtId="0" fontId="0" fillId="2" borderId="37" xfId="0" applyFill="1" applyBorder="1" applyAlignment="1">
      <alignment vertical="top" wrapText="1"/>
    </xf>
    <xf numFmtId="0" fontId="8" fillId="23" borderId="35" xfId="0" applyFont="1" applyFill="1" applyBorder="1" applyAlignment="1">
      <alignment/>
    </xf>
    <xf numFmtId="0" fontId="8" fillId="0" borderId="0" xfId="0" applyFont="1" applyAlignment="1">
      <alignment/>
    </xf>
    <xf numFmtId="0" fontId="8" fillId="2" borderId="31" xfId="0" applyFont="1" applyFill="1" applyBorder="1" applyAlignment="1">
      <alignment horizontal="left" vertical="top" wrapText="1" indent="6"/>
    </xf>
    <xf numFmtId="0" fontId="8" fillId="23" borderId="38" xfId="0" applyFont="1" applyFill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49" fontId="10" fillId="20" borderId="11" xfId="55" applyNumberFormat="1" applyFont="1" applyFill="1" applyBorder="1" applyAlignment="1" applyProtection="1">
      <alignment vertical="center" wrapText="1"/>
      <protection/>
    </xf>
    <xf numFmtId="49" fontId="10" fillId="24" borderId="11" xfId="55" applyNumberFormat="1" applyFont="1" applyFill="1" applyBorder="1" applyAlignment="1" applyProtection="1">
      <alignment vertical="center" wrapText="1"/>
      <protection/>
    </xf>
    <xf numFmtId="49" fontId="10" fillId="24" borderId="11" xfId="55" applyNumberFormat="1" applyFont="1" applyFill="1" applyBorder="1" applyAlignment="1" applyProtection="1">
      <alignment horizontal="left" vertical="center" wrapText="1" indent="1"/>
      <protection/>
    </xf>
    <xf numFmtId="0" fontId="0" fillId="23" borderId="35" xfId="0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5" fillId="11" borderId="13" xfId="0" applyFont="1" applyFill="1" applyBorder="1" applyAlignment="1">
      <alignment horizontal="left" vertical="center" wrapText="1"/>
    </xf>
    <xf numFmtId="0" fontId="0" fillId="23" borderId="39" xfId="0" applyFill="1" applyBorder="1" applyAlignment="1">
      <alignment horizontal="center"/>
    </xf>
    <xf numFmtId="0" fontId="0" fillId="23" borderId="40" xfId="0" applyFill="1" applyBorder="1" applyAlignment="1">
      <alignment horizontal="center"/>
    </xf>
    <xf numFmtId="3" fontId="4" fillId="23" borderId="11" xfId="53" applyNumberFormat="1" applyFont="1" applyFill="1" applyBorder="1" applyAlignment="1" applyProtection="1">
      <alignment horizontal="center" wrapText="1"/>
      <protection locked="0"/>
    </xf>
    <xf numFmtId="4" fontId="4" fillId="23" borderId="11" xfId="53" applyNumberFormat="1" applyFont="1" applyFill="1" applyBorder="1" applyAlignment="1" applyProtection="1">
      <alignment horizontal="center" wrapText="1"/>
      <protection/>
    </xf>
    <xf numFmtId="3" fontId="4" fillId="23" borderId="11" xfId="53" applyNumberFormat="1" applyFont="1" applyFill="1" applyBorder="1" applyAlignment="1" applyProtection="1">
      <alignment horizontal="center" vertical="center" wrapText="1"/>
      <protection locked="0"/>
    </xf>
    <xf numFmtId="2" fontId="4" fillId="23" borderId="11" xfId="53" applyNumberFormat="1" applyFont="1" applyFill="1" applyBorder="1" applyAlignment="1" applyProtection="1">
      <alignment horizontal="center" wrapText="1"/>
      <protection/>
    </xf>
    <xf numFmtId="10" fontId="4" fillId="23" borderId="11" xfId="53" applyNumberFormat="1" applyFont="1" applyFill="1" applyBorder="1" applyAlignment="1" applyProtection="1">
      <alignment horizontal="center" wrapText="1"/>
      <protection/>
    </xf>
    <xf numFmtId="4" fontId="4" fillId="23" borderId="11" xfId="53" applyNumberFormat="1" applyFont="1" applyFill="1" applyBorder="1" applyAlignment="1" applyProtection="1">
      <alignment horizontal="center" wrapText="1"/>
      <protection locked="0"/>
    </xf>
    <xf numFmtId="4" fontId="4" fillId="23" borderId="41" xfId="53" applyNumberFormat="1" applyFont="1" applyFill="1" applyBorder="1" applyAlignment="1" applyProtection="1">
      <alignment horizontal="center" wrapText="1"/>
      <protection locked="0"/>
    </xf>
    <xf numFmtId="2" fontId="4" fillId="23" borderId="42" xfId="53" applyNumberFormat="1" applyFont="1" applyFill="1" applyBorder="1" applyAlignment="1" applyProtection="1">
      <alignment horizontal="center"/>
      <protection/>
    </xf>
    <xf numFmtId="2" fontId="4" fillId="23" borderId="43" xfId="53" applyNumberFormat="1" applyFont="1" applyFill="1" applyBorder="1" applyAlignment="1" applyProtection="1">
      <alignment horizontal="center"/>
      <protection/>
    </xf>
    <xf numFmtId="2" fontId="4" fillId="23" borderId="44" xfId="53" applyNumberFormat="1" applyFont="1" applyFill="1" applyBorder="1" applyAlignment="1" applyProtection="1">
      <alignment horizontal="center"/>
      <protection/>
    </xf>
    <xf numFmtId="3" fontId="4" fillId="23" borderId="45" xfId="53" applyNumberFormat="1" applyFont="1" applyFill="1" applyBorder="1" applyAlignment="1" applyProtection="1">
      <alignment horizontal="center" wrapText="1"/>
      <protection locked="0"/>
    </xf>
    <xf numFmtId="3" fontId="4" fillId="23" borderId="46" xfId="53" applyNumberFormat="1" applyFont="1" applyFill="1" applyBorder="1" applyAlignment="1" applyProtection="1">
      <alignment horizontal="center" wrapText="1"/>
      <protection locked="0"/>
    </xf>
    <xf numFmtId="0" fontId="3" fillId="2" borderId="47" xfId="53" applyFont="1" applyFill="1" applyBorder="1" applyAlignment="1" applyProtection="1">
      <alignment horizontal="left" wrapText="1"/>
      <protection/>
    </xf>
    <xf numFmtId="0" fontId="3" fillId="2" borderId="48" xfId="53" applyFont="1" applyFill="1" applyBorder="1" applyAlignment="1" applyProtection="1">
      <alignment horizontal="left" wrapText="1"/>
      <protection/>
    </xf>
    <xf numFmtId="0" fontId="3" fillId="2" borderId="48" xfId="53" applyFont="1" applyFill="1" applyBorder="1" applyAlignment="1" applyProtection="1">
      <alignment wrapText="1"/>
      <protection/>
    </xf>
    <xf numFmtId="0" fontId="7" fillId="2" borderId="49" xfId="53" applyFont="1" applyFill="1" applyBorder="1" applyAlignment="1" applyProtection="1">
      <alignment horizontal="left" wrapText="1"/>
      <protection/>
    </xf>
    <xf numFmtId="0" fontId="29" fillId="0" borderId="0" xfId="0" applyFont="1" applyAlignment="1">
      <alignment/>
    </xf>
    <xf numFmtId="0" fontId="29" fillId="0" borderId="12" xfId="0" applyFont="1" applyFill="1" applyBorder="1" applyAlignment="1">
      <alignment horizontal="left" vertical="center" wrapText="1"/>
    </xf>
    <xf numFmtId="0" fontId="29" fillId="0" borderId="12" xfId="0" applyFont="1" applyFill="1" applyBorder="1" applyAlignment="1">
      <alignment horizontal="left" wrapText="1"/>
    </xf>
    <xf numFmtId="0" fontId="29" fillId="0" borderId="12" xfId="0" applyFont="1" applyFill="1" applyBorder="1" applyAlignment="1">
      <alignment horizontal="center" wrapText="1"/>
    </xf>
    <xf numFmtId="0" fontId="29" fillId="0" borderId="12" xfId="0" applyFont="1" applyFill="1" applyBorder="1" applyAlignment="1">
      <alignment horizontal="center" vertical="top" wrapText="1"/>
    </xf>
    <xf numFmtId="0" fontId="29" fillId="0" borderId="12" xfId="0" applyFont="1" applyFill="1" applyBorder="1" applyAlignment="1">
      <alignment horizontal="left"/>
    </xf>
    <xf numFmtId="0" fontId="29" fillId="0" borderId="12" xfId="0" applyFont="1" applyFill="1" applyBorder="1" applyAlignment="1">
      <alignment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/>
    </xf>
    <xf numFmtId="0" fontId="33" fillId="0" borderId="0" xfId="0" applyFont="1" applyAlignment="1">
      <alignment/>
    </xf>
    <xf numFmtId="0" fontId="5" fillId="0" borderId="0" xfId="0" applyFont="1" applyFill="1" applyBorder="1" applyAlignment="1">
      <alignment horizontal="left" vertical="center"/>
    </xf>
    <xf numFmtId="0" fontId="4" fillId="2" borderId="48" xfId="54" applyFont="1" applyFill="1" applyBorder="1" applyAlignment="1" applyProtection="1">
      <alignment horizontal="right" wrapText="1"/>
      <protection/>
    </xf>
    <xf numFmtId="0" fontId="0" fillId="23" borderId="12" xfId="0" applyFill="1" applyBorder="1" applyAlignment="1">
      <alignment horizontal="center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49" fontId="0" fillId="0" borderId="52" xfId="0" applyNumberFormat="1" applyBorder="1" applyAlignment="1">
      <alignment/>
    </xf>
    <xf numFmtId="0" fontId="0" fillId="11" borderId="53" xfId="0" applyFill="1" applyBorder="1" applyAlignment="1">
      <alignment horizontal="left"/>
    </xf>
    <xf numFmtId="0" fontId="0" fillId="11" borderId="54" xfId="0" applyFill="1" applyBorder="1" applyAlignment="1">
      <alignment horizontal="left"/>
    </xf>
    <xf numFmtId="0" fontId="0" fillId="11" borderId="11" xfId="0" applyFill="1" applyBorder="1" applyAlignment="1">
      <alignment horizontal="left"/>
    </xf>
    <xf numFmtId="0" fontId="0" fillId="11" borderId="27" xfId="0" applyFill="1" applyBorder="1" applyAlignment="1">
      <alignment horizontal="left"/>
    </xf>
    <xf numFmtId="0" fontId="0" fillId="11" borderId="11" xfId="0" applyFont="1" applyFill="1" applyBorder="1" applyAlignment="1">
      <alignment horizontal="left"/>
    </xf>
    <xf numFmtId="0" fontId="0" fillId="11" borderId="55" xfId="0" applyFill="1" applyBorder="1" applyAlignment="1">
      <alignment horizontal="left"/>
    </xf>
    <xf numFmtId="0" fontId="0" fillId="11" borderId="56" xfId="0" applyFill="1" applyBorder="1" applyAlignment="1">
      <alignment horizontal="left"/>
    </xf>
    <xf numFmtId="0" fontId="0" fillId="11" borderId="57" xfId="0" applyFill="1" applyBorder="1" applyAlignment="1">
      <alignment horizontal="left"/>
    </xf>
    <xf numFmtId="2" fontId="0" fillId="0" borderId="11" xfId="0" applyNumberForma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wrapText="1"/>
    </xf>
    <xf numFmtId="0" fontId="8" fillId="23" borderId="35" xfId="0" applyFont="1" applyFill="1" applyBorder="1" applyAlignment="1">
      <alignment horizontal="center"/>
    </xf>
    <xf numFmtId="2" fontId="8" fillId="23" borderId="35" xfId="0" applyNumberFormat="1" applyFont="1" applyFill="1" applyBorder="1" applyAlignment="1">
      <alignment horizontal="center"/>
    </xf>
    <xf numFmtId="49" fontId="0" fillId="11" borderId="55" xfId="0" applyNumberFormat="1" applyFill="1" applyBorder="1" applyAlignment="1">
      <alignment horizontal="left"/>
    </xf>
    <xf numFmtId="0" fontId="0" fillId="23" borderId="35" xfId="0" applyFill="1" applyBorder="1" applyAlignment="1">
      <alignment horizontal="right"/>
    </xf>
    <xf numFmtId="0" fontId="0" fillId="23" borderId="12" xfId="0" applyFill="1" applyBorder="1" applyAlignment="1">
      <alignment horizontal="right"/>
    </xf>
    <xf numFmtId="165" fontId="0" fillId="23" borderId="34" xfId="0" applyNumberFormat="1" applyFill="1" applyBorder="1" applyAlignment="1">
      <alignment/>
    </xf>
    <xf numFmtId="0" fontId="11" fillId="23" borderId="12" xfId="0" applyFont="1" applyFill="1" applyBorder="1" applyAlignment="1">
      <alignment/>
    </xf>
    <xf numFmtId="0" fontId="0" fillId="23" borderId="11" xfId="0" applyFill="1" applyBorder="1" applyAlignment="1">
      <alignment horizontal="center"/>
    </xf>
    <xf numFmtId="165" fontId="0" fillId="23" borderId="35" xfId="0" applyNumberFormat="1" applyFill="1" applyBorder="1" applyAlignment="1">
      <alignment/>
    </xf>
    <xf numFmtId="165" fontId="0" fillId="23" borderId="35" xfId="0" applyNumberFormat="1" applyFill="1" applyBorder="1" applyAlignment="1">
      <alignment horizontal="right"/>
    </xf>
    <xf numFmtId="0" fontId="0" fillId="23" borderId="36" xfId="0" applyFill="1" applyBorder="1" applyAlignment="1">
      <alignment horizontal="right"/>
    </xf>
    <xf numFmtId="0" fontId="29" fillId="0" borderId="27" xfId="0" applyFont="1" applyFill="1" applyBorder="1" applyAlignment="1">
      <alignment horizontal="center"/>
    </xf>
    <xf numFmtId="0" fontId="29" fillId="0" borderId="11" xfId="0" applyFont="1" applyFill="1" applyBorder="1" applyAlignment="1">
      <alignment horizontal="center"/>
    </xf>
    <xf numFmtId="0" fontId="29" fillId="0" borderId="58" xfId="0" applyFont="1" applyFill="1" applyBorder="1" applyAlignment="1">
      <alignment horizontal="left"/>
    </xf>
    <xf numFmtId="0" fontId="29" fillId="0" borderId="59" xfId="0" applyFont="1" applyFill="1" applyBorder="1" applyAlignment="1">
      <alignment horizontal="left"/>
    </xf>
    <xf numFmtId="0" fontId="29" fillId="0" borderId="60" xfId="0" applyFont="1" applyFill="1" applyBorder="1" applyAlignment="1">
      <alignment horizontal="left"/>
    </xf>
    <xf numFmtId="0" fontId="29" fillId="0" borderId="12" xfId="0" applyFont="1" applyFill="1" applyBorder="1" applyAlignment="1">
      <alignment horizontal="center"/>
    </xf>
    <xf numFmtId="0" fontId="29" fillId="0" borderId="61" xfId="0" applyFont="1" applyFill="1" applyBorder="1" applyAlignment="1">
      <alignment horizontal="center"/>
    </xf>
    <xf numFmtId="0" fontId="29" fillId="0" borderId="25" xfId="0" applyFont="1" applyFill="1" applyBorder="1" applyAlignment="1">
      <alignment horizontal="center"/>
    </xf>
    <xf numFmtId="0" fontId="29" fillId="0" borderId="62" xfId="0" applyFont="1" applyFill="1" applyBorder="1" applyAlignment="1">
      <alignment horizontal="left"/>
    </xf>
    <xf numFmtId="0" fontId="29" fillId="0" borderId="12" xfId="0" applyFont="1" applyFill="1" applyBorder="1" applyAlignment="1">
      <alignment horizontal="left" vertical="center" wrapText="1"/>
    </xf>
    <xf numFmtId="0" fontId="31" fillId="0" borderId="0" xfId="0" applyFont="1" applyFill="1" applyAlignment="1">
      <alignment horizontal="left" vertical="top" wrapText="1"/>
    </xf>
    <xf numFmtId="0" fontId="0" fillId="0" borderId="0" xfId="0" applyBorder="1" applyAlignment="1">
      <alignment horizontal="center"/>
    </xf>
    <xf numFmtId="0" fontId="29" fillId="0" borderId="63" xfId="0" applyFont="1" applyFill="1" applyBorder="1" applyAlignment="1">
      <alignment horizontal="left"/>
    </xf>
    <xf numFmtId="0" fontId="29" fillId="0" borderId="64" xfId="0" applyFont="1" applyFill="1" applyBorder="1" applyAlignment="1">
      <alignment horizontal="left"/>
    </xf>
    <xf numFmtId="165" fontId="0" fillId="23" borderId="65" xfId="0" applyNumberFormat="1" applyFill="1" applyBorder="1" applyAlignment="1">
      <alignment/>
    </xf>
    <xf numFmtId="0" fontId="1" fillId="4" borderId="23" xfId="0" applyFont="1" applyFill="1" applyBorder="1" applyAlignment="1">
      <alignment horizontal="center" vertical="center" wrapText="1"/>
    </xf>
    <xf numFmtId="0" fontId="1" fillId="4" borderId="45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0" fillId="0" borderId="66" xfId="0" applyFont="1" applyFill="1" applyBorder="1" applyAlignment="1">
      <alignment horizontal="left" vertical="top"/>
    </xf>
    <xf numFmtId="0" fontId="30" fillId="0" borderId="67" xfId="0" applyFont="1" applyFill="1" applyBorder="1" applyAlignment="1">
      <alignment horizontal="left" vertical="top"/>
    </xf>
    <xf numFmtId="0" fontId="30" fillId="0" borderId="68" xfId="0" applyFont="1" applyFill="1" applyBorder="1" applyAlignment="1">
      <alignment horizontal="left" vertical="top"/>
    </xf>
    <xf numFmtId="0" fontId="30" fillId="0" borderId="69" xfId="0" applyFont="1" applyFill="1" applyBorder="1" applyAlignment="1">
      <alignment horizontal="left" vertical="top"/>
    </xf>
    <xf numFmtId="0" fontId="38" fillId="0" borderId="70" xfId="0" applyFont="1" applyFill="1" applyBorder="1" applyAlignment="1">
      <alignment horizontal="left" vertical="top"/>
    </xf>
    <xf numFmtId="0" fontId="38" fillId="0" borderId="71" xfId="0" applyFont="1" applyFill="1" applyBorder="1" applyAlignment="1">
      <alignment horizontal="left" vertical="top"/>
    </xf>
    <xf numFmtId="0" fontId="38" fillId="0" borderId="72" xfId="0" applyFont="1" applyFill="1" applyBorder="1" applyAlignment="1">
      <alignment horizontal="left" vertical="top"/>
    </xf>
    <xf numFmtId="0" fontId="30" fillId="0" borderId="73" xfId="0" applyFont="1" applyFill="1" applyBorder="1" applyAlignment="1">
      <alignment horizontal="left" vertical="center"/>
    </xf>
    <xf numFmtId="0" fontId="30" fillId="0" borderId="74" xfId="0" applyFont="1" applyFill="1" applyBorder="1" applyAlignment="1">
      <alignment horizontal="left" vertical="center"/>
    </xf>
    <xf numFmtId="0" fontId="29" fillId="0" borderId="75" xfId="0" applyFont="1" applyFill="1" applyBorder="1" applyAlignment="1">
      <alignment horizontal="left" vertical="top"/>
    </xf>
    <xf numFmtId="0" fontId="29" fillId="0" borderId="76" xfId="0" applyFont="1" applyFill="1" applyBorder="1" applyAlignment="1">
      <alignment horizontal="left" vertical="top"/>
    </xf>
    <xf numFmtId="0" fontId="29" fillId="0" borderId="77" xfId="0" applyFont="1" applyFill="1" applyBorder="1" applyAlignment="1">
      <alignment horizontal="left" vertical="top"/>
    </xf>
    <xf numFmtId="0" fontId="29" fillId="0" borderId="78" xfId="0" applyFont="1" applyFill="1" applyBorder="1" applyAlignment="1">
      <alignment horizontal="center" vertical="top"/>
    </xf>
    <xf numFmtId="0" fontId="29" fillId="0" borderId="29" xfId="0" applyFont="1" applyFill="1" applyBorder="1" applyAlignment="1">
      <alignment horizontal="center" vertical="top"/>
    </xf>
    <xf numFmtId="0" fontId="30" fillId="0" borderId="24" xfId="0" applyFont="1" applyFill="1" applyBorder="1" applyAlignment="1">
      <alignment horizontal="left" vertical="top" wrapText="1"/>
    </xf>
    <xf numFmtId="0" fontId="30" fillId="0" borderId="61" xfId="0" applyFont="1" applyFill="1" applyBorder="1" applyAlignment="1">
      <alignment horizontal="left" vertical="top" wrapText="1"/>
    </xf>
    <xf numFmtId="0" fontId="30" fillId="0" borderId="26" xfId="0" applyFont="1" applyFill="1" applyBorder="1" applyAlignment="1">
      <alignment horizontal="left" vertical="top" wrapText="1"/>
    </xf>
    <xf numFmtId="0" fontId="30" fillId="0" borderId="11" xfId="0" applyFont="1" applyFill="1" applyBorder="1" applyAlignment="1">
      <alignment horizontal="left" vertical="top" wrapText="1"/>
    </xf>
    <xf numFmtId="0" fontId="30" fillId="0" borderId="28" xfId="0" applyFont="1" applyFill="1" applyBorder="1" applyAlignment="1">
      <alignment horizontal="left" vertical="top"/>
    </xf>
    <xf numFmtId="0" fontId="30" fillId="0" borderId="78" xfId="0" applyFont="1" applyFill="1" applyBorder="1" applyAlignment="1">
      <alignment horizontal="left" vertical="top"/>
    </xf>
    <xf numFmtId="0" fontId="30" fillId="0" borderId="79" xfId="0" applyFont="1" applyFill="1" applyBorder="1" applyAlignment="1">
      <alignment horizontal="left" vertical="top"/>
    </xf>
    <xf numFmtId="0" fontId="30" fillId="0" borderId="14" xfId="0" applyFont="1" applyFill="1" applyBorder="1" applyAlignment="1">
      <alignment horizontal="left" vertical="top"/>
    </xf>
    <xf numFmtId="0" fontId="29" fillId="0" borderId="14" xfId="0" applyFont="1" applyFill="1" applyBorder="1" applyAlignment="1">
      <alignment horizontal="center" vertical="top"/>
    </xf>
    <xf numFmtId="0" fontId="29" fillId="0" borderId="80" xfId="0" applyFont="1" applyFill="1" applyBorder="1" applyAlignment="1">
      <alignment horizontal="center" vertical="top"/>
    </xf>
    <xf numFmtId="0" fontId="29" fillId="0" borderId="11" xfId="0" applyFont="1" applyFill="1" applyBorder="1" applyAlignment="1">
      <alignment horizontal="center" vertical="top"/>
    </xf>
    <xf numFmtId="0" fontId="29" fillId="0" borderId="27" xfId="0" applyFont="1" applyFill="1" applyBorder="1" applyAlignment="1">
      <alignment horizontal="center" vertical="top"/>
    </xf>
    <xf numFmtId="0" fontId="29" fillId="0" borderId="12" xfId="0" applyFont="1" applyFill="1" applyBorder="1" applyAlignment="1">
      <alignment horizontal="center" vertical="center" wrapText="1"/>
    </xf>
    <xf numFmtId="0" fontId="29" fillId="0" borderId="55" xfId="0" applyFont="1" applyFill="1" applyBorder="1" applyAlignment="1">
      <alignment horizontal="left" vertical="top"/>
    </xf>
    <xf numFmtId="0" fontId="29" fillId="0" borderId="56" xfId="0" applyFont="1" applyFill="1" applyBorder="1" applyAlignment="1">
      <alignment horizontal="left" vertical="top"/>
    </xf>
    <xf numFmtId="0" fontId="29" fillId="0" borderId="81" xfId="0" applyFont="1" applyFill="1" applyBorder="1" applyAlignment="1">
      <alignment horizontal="left" vertical="top"/>
    </xf>
    <xf numFmtId="0" fontId="29" fillId="0" borderId="82" xfId="0" applyFont="1" applyFill="1" applyBorder="1" applyAlignment="1">
      <alignment horizontal="center"/>
    </xf>
    <xf numFmtId="0" fontId="30" fillId="0" borderId="31" xfId="0" applyFont="1" applyFill="1" applyBorder="1" applyAlignment="1">
      <alignment horizontal="left" vertical="top"/>
    </xf>
    <xf numFmtId="0" fontId="30" fillId="0" borderId="83" xfId="0" applyFont="1" applyFill="1" applyBorder="1" applyAlignment="1">
      <alignment horizontal="left" vertical="top"/>
    </xf>
    <xf numFmtId="0" fontId="30" fillId="0" borderId="26" xfId="0" applyFont="1" applyFill="1" applyBorder="1" applyAlignment="1">
      <alignment horizontal="left" vertical="top"/>
    </xf>
    <xf numFmtId="0" fontId="30" fillId="0" borderId="11" xfId="0" applyFont="1" applyFill="1" applyBorder="1" applyAlignment="1">
      <alignment horizontal="left" vertical="top"/>
    </xf>
    <xf numFmtId="0" fontId="30" fillId="0" borderId="84" xfId="0" applyFont="1" applyFill="1" applyBorder="1" applyAlignment="1">
      <alignment horizontal="left" vertical="top"/>
    </xf>
    <xf numFmtId="0" fontId="30" fillId="0" borderId="85" xfId="0" applyFont="1" applyFill="1" applyBorder="1" applyAlignment="1">
      <alignment horizontal="left" vertical="top"/>
    </xf>
    <xf numFmtId="0" fontId="30" fillId="0" borderId="86" xfId="0" applyFont="1" applyFill="1" applyBorder="1" applyAlignment="1">
      <alignment horizontal="left" vertical="top"/>
    </xf>
    <xf numFmtId="0" fontId="30" fillId="0" borderId="55" xfId="0" applyFont="1" applyFill="1" applyBorder="1" applyAlignment="1">
      <alignment horizontal="left" vertical="top"/>
    </xf>
    <xf numFmtId="0" fontId="30" fillId="0" borderId="56" xfId="0" applyFont="1" applyFill="1" applyBorder="1" applyAlignment="1">
      <alignment horizontal="left" vertical="top"/>
    </xf>
    <xf numFmtId="0" fontId="30" fillId="0" borderId="81" xfId="0" applyFont="1" applyFill="1" applyBorder="1" applyAlignment="1">
      <alignment horizontal="left" vertical="top"/>
    </xf>
    <xf numFmtId="0" fontId="29" fillId="0" borderId="12" xfId="0" applyFont="1" applyFill="1" applyBorder="1" applyAlignment="1">
      <alignment horizontal="left" vertical="center"/>
    </xf>
    <xf numFmtId="0" fontId="30" fillId="0" borderId="24" xfId="0" applyFont="1" applyFill="1" applyBorder="1" applyAlignment="1">
      <alignment horizontal="left" vertical="center"/>
    </xf>
    <xf numFmtId="0" fontId="30" fillId="0" borderId="61" xfId="0" applyFont="1" applyFill="1" applyBorder="1" applyAlignment="1">
      <alignment horizontal="left" vertical="center"/>
    </xf>
    <xf numFmtId="0" fontId="29" fillId="0" borderId="53" xfId="0" applyFont="1" applyFill="1" applyBorder="1" applyAlignment="1">
      <alignment horizontal="left" vertical="top"/>
    </xf>
    <xf numFmtId="0" fontId="29" fillId="0" borderId="87" xfId="0" applyFont="1" applyFill="1" applyBorder="1" applyAlignment="1">
      <alignment horizontal="left" vertical="top"/>
    </xf>
    <xf numFmtId="0" fontId="29" fillId="0" borderId="54" xfId="0" applyFont="1" applyFill="1" applyBorder="1" applyAlignment="1">
      <alignment horizontal="left" vertical="top"/>
    </xf>
    <xf numFmtId="0" fontId="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5" fillId="3" borderId="28" xfId="0" applyFont="1" applyFill="1" applyBorder="1" applyAlignment="1">
      <alignment horizontal="left"/>
    </xf>
    <xf numFmtId="0" fontId="5" fillId="3" borderId="78" xfId="0" applyFont="1" applyFill="1" applyBorder="1" applyAlignment="1">
      <alignment horizontal="left"/>
    </xf>
    <xf numFmtId="0" fontId="0" fillId="3" borderId="78" xfId="0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5" fillId="3" borderId="26" xfId="0" applyFont="1" applyFill="1" applyBorder="1" applyAlignment="1">
      <alignment horizontal="left" wrapText="1"/>
    </xf>
    <xf numFmtId="0" fontId="5" fillId="3" borderId="11" xfId="0" applyFont="1" applyFill="1" applyBorder="1" applyAlignment="1">
      <alignment horizontal="left" wrapText="1"/>
    </xf>
    <xf numFmtId="0" fontId="0" fillId="3" borderId="11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5" fillId="3" borderId="24" xfId="0" applyFont="1" applyFill="1" applyBorder="1" applyAlignment="1">
      <alignment horizontal="left" vertical="top" wrapText="1"/>
    </xf>
    <xf numFmtId="0" fontId="5" fillId="3" borderId="61" xfId="0" applyFont="1" applyFill="1" applyBorder="1" applyAlignment="1">
      <alignment horizontal="left" vertical="top" wrapText="1"/>
    </xf>
    <xf numFmtId="0" fontId="0" fillId="3" borderId="61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5" fillId="11" borderId="24" xfId="0" applyFont="1" applyFill="1" applyBorder="1" applyAlignment="1">
      <alignment horizontal="left"/>
    </xf>
    <xf numFmtId="0" fontId="5" fillId="11" borderId="61" xfId="0" applyFont="1" applyFill="1" applyBorder="1" applyAlignment="1">
      <alignment horizontal="left"/>
    </xf>
    <xf numFmtId="0" fontId="5" fillId="11" borderId="26" xfId="0" applyFont="1" applyFill="1" applyBorder="1" applyAlignment="1">
      <alignment horizontal="left"/>
    </xf>
    <xf numFmtId="0" fontId="5" fillId="11" borderId="11" xfId="0" applyFont="1" applyFill="1" applyBorder="1" applyAlignment="1">
      <alignment horizontal="left"/>
    </xf>
    <xf numFmtId="0" fontId="5" fillId="10" borderId="12" xfId="0" applyFont="1" applyFill="1" applyBorder="1" applyAlignment="1">
      <alignment horizontal="center"/>
    </xf>
    <xf numFmtId="0" fontId="5" fillId="3" borderId="26" xfId="0" applyFont="1" applyFill="1" applyBorder="1" applyAlignment="1">
      <alignment horizontal="left"/>
    </xf>
    <xf numFmtId="0" fontId="5" fillId="3" borderId="11" xfId="0" applyFont="1" applyFill="1" applyBorder="1" applyAlignment="1">
      <alignment horizontal="left"/>
    </xf>
    <xf numFmtId="0" fontId="0" fillId="6" borderId="12" xfId="0" applyFill="1" applyBorder="1" applyAlignment="1">
      <alignment horizontal="left" vertical="center" wrapText="1"/>
    </xf>
    <xf numFmtId="0" fontId="0" fillId="23" borderId="12" xfId="0" applyFill="1" applyBorder="1" applyAlignment="1">
      <alignment horizontal="center"/>
    </xf>
    <xf numFmtId="0" fontId="8" fillId="0" borderId="0" xfId="0" applyFont="1" applyAlignment="1">
      <alignment horizontal="left" vertical="top" wrapText="1"/>
    </xf>
    <xf numFmtId="0" fontId="0" fillId="11" borderId="53" xfId="0" applyFill="1" applyBorder="1" applyAlignment="1">
      <alignment horizontal="left"/>
    </xf>
    <xf numFmtId="0" fontId="0" fillId="11" borderId="54" xfId="0" applyFill="1" applyBorder="1" applyAlignment="1">
      <alignment horizontal="left"/>
    </xf>
    <xf numFmtId="0" fontId="0" fillId="11" borderId="11" xfId="0" applyFill="1" applyBorder="1" applyAlignment="1">
      <alignment horizontal="left"/>
    </xf>
    <xf numFmtId="0" fontId="0" fillId="11" borderId="27" xfId="0" applyFill="1" applyBorder="1" applyAlignment="1">
      <alignment horizontal="left"/>
    </xf>
    <xf numFmtId="0" fontId="5" fillId="3" borderId="88" xfId="0" applyFont="1" applyFill="1" applyBorder="1" applyAlignment="1">
      <alignment horizontal="left" vertical="top" wrapText="1"/>
    </xf>
    <xf numFmtId="0" fontId="5" fillId="3" borderId="16" xfId="0" applyFont="1" applyFill="1" applyBorder="1" applyAlignment="1">
      <alignment horizontal="left" vertical="top" wrapText="1"/>
    </xf>
    <xf numFmtId="0" fontId="0" fillId="3" borderId="16" xfId="0" applyFill="1" applyBorder="1" applyAlignment="1">
      <alignment horizontal="center"/>
    </xf>
    <xf numFmtId="0" fontId="0" fillId="3" borderId="89" xfId="0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23" borderId="11" xfId="0" applyFill="1" applyBorder="1" applyAlignment="1">
      <alignment horizontal="center"/>
    </xf>
    <xf numFmtId="0" fontId="5" fillId="0" borderId="90" xfId="0" applyFont="1" applyBorder="1" applyAlignment="1">
      <alignment horizontal="center"/>
    </xf>
    <xf numFmtId="0" fontId="0" fillId="10" borderId="14" xfId="0" applyFill="1" applyBorder="1" applyAlignment="1">
      <alignment horizontal="center" vertical="center" wrapText="1"/>
    </xf>
    <xf numFmtId="0" fontId="0" fillId="10" borderId="91" xfId="0" applyFill="1" applyBorder="1" applyAlignment="1">
      <alignment horizontal="center" vertical="center" wrapText="1"/>
    </xf>
    <xf numFmtId="0" fontId="0" fillId="10" borderId="92" xfId="0" applyFill="1" applyBorder="1" applyAlignment="1">
      <alignment horizontal="center" vertical="center" wrapText="1"/>
    </xf>
    <xf numFmtId="0" fontId="0" fillId="10" borderId="11" xfId="0" applyFill="1" applyBorder="1" applyAlignment="1">
      <alignment horizontal="center" vertical="center" wrapText="1"/>
    </xf>
    <xf numFmtId="0" fontId="0" fillId="10" borderId="11" xfId="0" applyFill="1" applyBorder="1" applyAlignment="1">
      <alignment horizontal="center"/>
    </xf>
    <xf numFmtId="0" fontId="0" fillId="10" borderId="23" xfId="0" applyFill="1" applyBorder="1" applyAlignment="1">
      <alignment horizontal="center"/>
    </xf>
    <xf numFmtId="0" fontId="3" fillId="10" borderId="93" xfId="53" applyFont="1" applyFill="1" applyBorder="1" applyAlignment="1" applyProtection="1">
      <alignment horizontal="center" vertical="center" wrapText="1"/>
      <protection/>
    </xf>
    <xf numFmtId="0" fontId="3" fillId="10" borderId="94" xfId="53" applyFont="1" applyFill="1" applyBorder="1" applyAlignment="1" applyProtection="1">
      <alignment horizontal="center" vertical="center" wrapText="1"/>
      <protection/>
    </xf>
    <xf numFmtId="0" fontId="3" fillId="10" borderId="95" xfId="53" applyFont="1" applyFill="1" applyBorder="1" applyAlignment="1" applyProtection="1">
      <alignment horizontal="center" vertical="center" wrapText="1"/>
      <protection/>
    </xf>
    <xf numFmtId="0" fontId="3" fillId="10" borderId="96" xfId="53" applyFont="1" applyFill="1" applyBorder="1" applyAlignment="1" applyProtection="1">
      <alignment horizontal="center" vertical="center" wrapText="1"/>
      <protection/>
    </xf>
    <xf numFmtId="0" fontId="3" fillId="6" borderId="52" xfId="53" applyFont="1" applyFill="1" applyBorder="1" applyAlignment="1" applyProtection="1">
      <alignment horizontal="left" vertical="center" wrapText="1"/>
      <protection/>
    </xf>
    <xf numFmtId="0" fontId="3" fillId="6" borderId="50" xfId="53" applyFont="1" applyFill="1" applyBorder="1" applyAlignment="1" applyProtection="1">
      <alignment horizontal="left" vertical="center" wrapText="1"/>
      <protection/>
    </xf>
    <xf numFmtId="0" fontId="3" fillId="6" borderId="51" xfId="53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 vertical="center"/>
    </xf>
    <xf numFmtId="0" fontId="3" fillId="10" borderId="13" xfId="53" applyFont="1" applyFill="1" applyBorder="1" applyAlignment="1" applyProtection="1">
      <alignment horizontal="center" vertical="center" wrapText="1"/>
      <protection/>
    </xf>
    <xf numFmtId="0" fontId="0" fillId="23" borderId="23" xfId="0" applyFill="1" applyBorder="1" applyAlignment="1">
      <alignment horizontal="center"/>
    </xf>
    <xf numFmtId="0" fontId="0" fillId="23" borderId="45" xfId="0" applyFill="1" applyBorder="1" applyAlignment="1">
      <alignment horizontal="center"/>
    </xf>
    <xf numFmtId="0" fontId="5" fillId="0" borderId="97" xfId="0" applyFont="1" applyBorder="1" applyAlignment="1">
      <alignment horizontal="left" vertical="center" wrapText="1"/>
    </xf>
    <xf numFmtId="0" fontId="0" fillId="11" borderId="52" xfId="0" applyFill="1" applyBorder="1" applyAlignment="1">
      <alignment horizontal="left"/>
    </xf>
    <xf numFmtId="0" fontId="0" fillId="11" borderId="51" xfId="0" applyFill="1" applyBorder="1" applyAlignment="1">
      <alignment horizontal="left"/>
    </xf>
    <xf numFmtId="0" fontId="32" fillId="0" borderId="0" xfId="0" applyFont="1" applyAlignment="1">
      <alignment horizontal="center" vertical="center" wrapText="1"/>
    </xf>
    <xf numFmtId="0" fontId="0" fillId="11" borderId="13" xfId="0" applyFill="1" applyBorder="1" applyAlignment="1">
      <alignment horizontal="center"/>
    </xf>
    <xf numFmtId="0" fontId="5" fillId="11" borderId="93" xfId="0" applyFont="1" applyFill="1" applyBorder="1" applyAlignment="1">
      <alignment horizontal="left" vertical="center"/>
    </xf>
    <xf numFmtId="0" fontId="5" fillId="11" borderId="94" xfId="0" applyFont="1" applyFill="1" applyBorder="1" applyAlignment="1">
      <alignment horizontal="left" vertical="center"/>
    </xf>
    <xf numFmtId="0" fontId="0" fillId="11" borderId="98" xfId="0" applyFill="1" applyBorder="1" applyAlignment="1">
      <alignment horizontal="left"/>
    </xf>
    <xf numFmtId="0" fontId="0" fillId="11" borderId="99" xfId="0" applyFill="1" applyBorder="1" applyAlignment="1">
      <alignment horizontal="left"/>
    </xf>
    <xf numFmtId="0" fontId="0" fillId="11" borderId="100" xfId="0" applyFill="1" applyBorder="1" applyAlignment="1">
      <alignment horizontal="left"/>
    </xf>
    <xf numFmtId="0" fontId="0" fillId="11" borderId="101" xfId="0" applyFill="1" applyBorder="1" applyAlignment="1">
      <alignment horizontal="left"/>
    </xf>
    <xf numFmtId="0" fontId="0" fillId="23" borderId="102" xfId="0" applyFill="1" applyBorder="1" applyAlignment="1">
      <alignment horizontal="center"/>
    </xf>
    <xf numFmtId="0" fontId="0" fillId="23" borderId="103" xfId="0" applyFill="1" applyBorder="1" applyAlignment="1">
      <alignment horizontal="center"/>
    </xf>
    <xf numFmtId="0" fontId="0" fillId="23" borderId="95" xfId="0" applyFill="1" applyBorder="1" applyAlignment="1">
      <alignment horizontal="center"/>
    </xf>
    <xf numFmtId="0" fontId="0" fillId="23" borderId="104" xfId="0" applyFill="1" applyBorder="1" applyAlignment="1">
      <alignment horizontal="center"/>
    </xf>
    <xf numFmtId="0" fontId="0" fillId="23" borderId="0" xfId="0" applyFill="1" applyBorder="1" applyAlignment="1">
      <alignment horizontal="center"/>
    </xf>
    <xf numFmtId="0" fontId="0" fillId="23" borderId="105" xfId="0" applyFill="1" applyBorder="1" applyAlignment="1">
      <alignment horizontal="center"/>
    </xf>
    <xf numFmtId="0" fontId="0" fillId="23" borderId="106" xfId="0" applyFill="1" applyBorder="1" applyAlignment="1">
      <alignment horizontal="center"/>
    </xf>
    <xf numFmtId="0" fontId="0" fillId="23" borderId="107" xfId="0" applyFill="1" applyBorder="1" applyAlignment="1">
      <alignment horizontal="center"/>
    </xf>
    <xf numFmtId="0" fontId="0" fillId="23" borderId="96" xfId="0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11" borderId="55" xfId="0" applyFill="1" applyBorder="1" applyAlignment="1">
      <alignment horizontal="left"/>
    </xf>
    <xf numFmtId="0" fontId="0" fillId="11" borderId="56" xfId="0" applyFill="1" applyBorder="1" applyAlignment="1">
      <alignment horizontal="left"/>
    </xf>
    <xf numFmtId="0" fontId="0" fillId="11" borderId="57" xfId="0" applyFill="1" applyBorder="1" applyAlignment="1">
      <alignment horizontal="left"/>
    </xf>
    <xf numFmtId="0" fontId="0" fillId="4" borderId="19" xfId="0" applyFill="1" applyBorder="1" applyAlignment="1">
      <alignment horizontal="left" vertical="center"/>
    </xf>
    <xf numFmtId="0" fontId="0" fillId="4" borderId="10" xfId="0" applyFill="1" applyBorder="1" applyAlignment="1">
      <alignment horizontal="left" vertical="center"/>
    </xf>
    <xf numFmtId="0" fontId="0" fillId="4" borderId="108" xfId="0" applyFill="1" applyBorder="1" applyAlignment="1">
      <alignment horizontal="left" vertical="center"/>
    </xf>
    <xf numFmtId="0" fontId="0" fillId="4" borderId="109" xfId="0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center" wrapText="1"/>
    </xf>
    <xf numFmtId="0" fontId="0" fillId="4" borderId="110" xfId="0" applyFill="1" applyBorder="1" applyAlignment="1">
      <alignment horizontal="left" vertical="center" wrapText="1"/>
    </xf>
    <xf numFmtId="0" fontId="0" fillId="4" borderId="111" xfId="0" applyFill="1" applyBorder="1" applyAlignment="1">
      <alignment horizontal="left" vertical="center" wrapText="1"/>
    </xf>
    <xf numFmtId="0" fontId="0" fillId="4" borderId="90" xfId="0" applyFill="1" applyBorder="1" applyAlignment="1">
      <alignment horizontal="left" vertical="center" wrapText="1"/>
    </xf>
    <xf numFmtId="0" fontId="0" fillId="4" borderId="112" xfId="0" applyFill="1" applyBorder="1" applyAlignment="1">
      <alignment horizontal="left" vertical="center" wrapText="1"/>
    </xf>
    <xf numFmtId="0" fontId="0" fillId="4" borderId="19" xfId="0" applyFill="1" applyBorder="1" applyAlignment="1">
      <alignment horizontal="center" vertical="top" wrapText="1"/>
    </xf>
    <xf numFmtId="0" fontId="0" fillId="4" borderId="10" xfId="0" applyFill="1" applyBorder="1" applyAlignment="1">
      <alignment horizontal="center" vertical="top" wrapText="1"/>
    </xf>
    <xf numFmtId="0" fontId="0" fillId="4" borderId="108" xfId="0" applyFill="1" applyBorder="1" applyAlignment="1">
      <alignment horizontal="center" vertical="top" wrapText="1"/>
    </xf>
    <xf numFmtId="0" fontId="0" fillId="4" borderId="109" xfId="0" applyFill="1" applyBorder="1" applyAlignment="1">
      <alignment horizontal="center" vertical="top" wrapText="1"/>
    </xf>
    <xf numFmtId="0" fontId="0" fillId="4" borderId="0" xfId="0" applyFill="1" applyBorder="1" applyAlignment="1">
      <alignment horizontal="center" vertical="top" wrapText="1"/>
    </xf>
    <xf numFmtId="0" fontId="0" fillId="4" borderId="110" xfId="0" applyFill="1" applyBorder="1" applyAlignment="1">
      <alignment horizontal="center" vertical="top" wrapText="1"/>
    </xf>
    <xf numFmtId="0" fontId="0" fillId="4" borderId="111" xfId="0" applyFill="1" applyBorder="1" applyAlignment="1">
      <alignment horizontal="center" vertical="top" wrapText="1"/>
    </xf>
    <xf numFmtId="0" fontId="0" fillId="4" borderId="90" xfId="0" applyFill="1" applyBorder="1" applyAlignment="1">
      <alignment horizontal="center" vertical="top" wrapText="1"/>
    </xf>
    <xf numFmtId="0" fontId="0" fillId="4" borderId="112" xfId="0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Обычный_Тепло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11"/>
  <sheetViews>
    <sheetView zoomScalePageLayoutView="0" workbookViewId="0" topLeftCell="A1">
      <selection activeCell="B11" sqref="B11"/>
    </sheetView>
  </sheetViews>
  <sheetFormatPr defaultColWidth="9.140625" defaultRowHeight="15"/>
  <cols>
    <col min="2" max="2" width="47.28125" style="0" customWidth="1"/>
    <col min="3" max="3" width="16.421875" style="0" customWidth="1"/>
  </cols>
  <sheetData>
    <row r="4" spans="2:3" ht="111.75" customHeight="1">
      <c r="B4" s="149" t="s">
        <v>213</v>
      </c>
      <c r="C4" s="150"/>
    </row>
    <row r="5" spans="2:3" ht="33.75" customHeight="1">
      <c r="B5" s="19" t="s">
        <v>254</v>
      </c>
      <c r="C5" s="22" t="s">
        <v>255</v>
      </c>
    </row>
    <row r="6" spans="2:3" ht="33" customHeight="1">
      <c r="B6" s="20" t="s">
        <v>2</v>
      </c>
      <c r="C6" s="22" t="s">
        <v>256</v>
      </c>
    </row>
    <row r="7" spans="2:3" ht="28.5">
      <c r="B7" s="16" t="s">
        <v>39</v>
      </c>
      <c r="C7" s="22" t="s">
        <v>255</v>
      </c>
    </row>
    <row r="8" spans="2:3" ht="28.5">
      <c r="B8" s="21" t="s">
        <v>40</v>
      </c>
      <c r="C8" s="22" t="s">
        <v>255</v>
      </c>
    </row>
    <row r="9" spans="2:3" ht="28.5">
      <c r="B9" s="16" t="s">
        <v>41</v>
      </c>
      <c r="C9" s="22" t="s">
        <v>256</v>
      </c>
    </row>
    <row r="10" spans="2:3" ht="42.75">
      <c r="B10" s="16" t="s">
        <v>3</v>
      </c>
      <c r="C10" s="22" t="s">
        <v>257</v>
      </c>
    </row>
    <row r="11" spans="2:3" ht="14.25">
      <c r="B11" s="16" t="s">
        <v>4</v>
      </c>
      <c r="C11" s="22" t="s">
        <v>257</v>
      </c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zoomScalePageLayoutView="0" workbookViewId="0" topLeftCell="A1">
      <selection activeCell="A9" sqref="A9:J25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1:10" ht="52.5" customHeight="1">
      <c r="A1" s="284" t="s">
        <v>227</v>
      </c>
      <c r="B1" s="284"/>
      <c r="C1" s="284"/>
      <c r="D1" s="284"/>
      <c r="E1" s="284"/>
      <c r="F1" s="284"/>
      <c r="G1" s="284"/>
      <c r="H1" s="284"/>
      <c r="I1" s="284"/>
      <c r="J1" s="284"/>
    </row>
    <row r="2" spans="1:10" ht="15">
      <c r="A2" s="42"/>
      <c r="B2" s="42"/>
      <c r="C2" s="42"/>
      <c r="D2" s="42"/>
      <c r="E2" s="42"/>
      <c r="F2" s="42"/>
      <c r="G2" s="42"/>
      <c r="H2" s="42"/>
      <c r="I2" s="42"/>
      <c r="J2" s="42"/>
    </row>
    <row r="3" spans="1:9" ht="15">
      <c r="A3" s="11" t="s">
        <v>0</v>
      </c>
      <c r="B3" s="118" t="s">
        <v>240</v>
      </c>
      <c r="C3" s="119"/>
      <c r="D3" s="119"/>
      <c r="E3" s="120"/>
      <c r="G3" s="4"/>
      <c r="H3" s="145"/>
      <c r="I3" s="145"/>
    </row>
    <row r="4" spans="1:5" ht="15">
      <c r="A4" s="11" t="s">
        <v>30</v>
      </c>
      <c r="B4" s="125" t="s">
        <v>236</v>
      </c>
      <c r="C4" s="119"/>
      <c r="D4" s="119"/>
      <c r="E4" s="120"/>
    </row>
    <row r="5" spans="1:5" ht="15">
      <c r="A5" s="11" t="s">
        <v>31</v>
      </c>
      <c r="B5" s="125" t="s">
        <v>259</v>
      </c>
      <c r="C5" s="119"/>
      <c r="D5" s="119"/>
      <c r="E5" s="120"/>
    </row>
    <row r="6" spans="1:5" ht="15">
      <c r="A6" s="11" t="s">
        <v>87</v>
      </c>
      <c r="B6" s="118" t="s">
        <v>243</v>
      </c>
      <c r="C6" s="119"/>
      <c r="D6" s="119"/>
      <c r="E6" s="120"/>
    </row>
    <row r="7" spans="1:5" ht="15">
      <c r="A7" s="11" t="s">
        <v>94</v>
      </c>
      <c r="B7" s="118" t="s">
        <v>248</v>
      </c>
      <c r="C7" s="119"/>
      <c r="D7" s="119"/>
      <c r="E7" s="120"/>
    </row>
    <row r="8" spans="2:5" ht="15" thickBot="1">
      <c r="B8" s="285"/>
      <c r="C8" s="285"/>
      <c r="D8" s="285"/>
      <c r="E8" s="285"/>
    </row>
    <row r="9" spans="1:10" ht="14.25">
      <c r="A9" s="275" t="s">
        <v>234</v>
      </c>
      <c r="B9" s="276"/>
      <c r="C9" s="276"/>
      <c r="D9" s="276"/>
      <c r="E9" s="276"/>
      <c r="F9" s="276"/>
      <c r="G9" s="276"/>
      <c r="H9" s="276"/>
      <c r="I9" s="276"/>
      <c r="J9" s="277"/>
    </row>
    <row r="10" spans="1:10" ht="14.25">
      <c r="A10" s="278"/>
      <c r="B10" s="279"/>
      <c r="C10" s="279"/>
      <c r="D10" s="279"/>
      <c r="E10" s="279"/>
      <c r="F10" s="279"/>
      <c r="G10" s="279"/>
      <c r="H10" s="279"/>
      <c r="I10" s="279"/>
      <c r="J10" s="280"/>
    </row>
    <row r="11" spans="1:10" ht="14.25">
      <c r="A11" s="278"/>
      <c r="B11" s="279"/>
      <c r="C11" s="279"/>
      <c r="D11" s="279"/>
      <c r="E11" s="279"/>
      <c r="F11" s="279"/>
      <c r="G11" s="279"/>
      <c r="H11" s="279"/>
      <c r="I11" s="279"/>
      <c r="J11" s="280"/>
    </row>
    <row r="12" spans="1:10" ht="14.25">
      <c r="A12" s="278"/>
      <c r="B12" s="279"/>
      <c r="C12" s="279"/>
      <c r="D12" s="279"/>
      <c r="E12" s="279"/>
      <c r="F12" s="279"/>
      <c r="G12" s="279"/>
      <c r="H12" s="279"/>
      <c r="I12" s="279"/>
      <c r="J12" s="280"/>
    </row>
    <row r="13" spans="1:10" ht="14.25">
      <c r="A13" s="278"/>
      <c r="B13" s="279"/>
      <c r="C13" s="279"/>
      <c r="D13" s="279"/>
      <c r="E13" s="279"/>
      <c r="F13" s="279"/>
      <c r="G13" s="279"/>
      <c r="H13" s="279"/>
      <c r="I13" s="279"/>
      <c r="J13" s="280"/>
    </row>
    <row r="14" spans="1:10" ht="14.25">
      <c r="A14" s="278"/>
      <c r="B14" s="279"/>
      <c r="C14" s="279"/>
      <c r="D14" s="279"/>
      <c r="E14" s="279"/>
      <c r="F14" s="279"/>
      <c r="G14" s="279"/>
      <c r="H14" s="279"/>
      <c r="I14" s="279"/>
      <c r="J14" s="280"/>
    </row>
    <row r="15" spans="1:10" ht="14.25">
      <c r="A15" s="278"/>
      <c r="B15" s="279"/>
      <c r="C15" s="279"/>
      <c r="D15" s="279"/>
      <c r="E15" s="279"/>
      <c r="F15" s="279"/>
      <c r="G15" s="279"/>
      <c r="H15" s="279"/>
      <c r="I15" s="279"/>
      <c r="J15" s="280"/>
    </row>
    <row r="16" spans="1:10" ht="14.25">
      <c r="A16" s="278"/>
      <c r="B16" s="279"/>
      <c r="C16" s="279"/>
      <c r="D16" s="279"/>
      <c r="E16" s="279"/>
      <c r="F16" s="279"/>
      <c r="G16" s="279"/>
      <c r="H16" s="279"/>
      <c r="I16" s="279"/>
      <c r="J16" s="280"/>
    </row>
    <row r="17" spans="1:10" ht="14.25">
      <c r="A17" s="278"/>
      <c r="B17" s="279"/>
      <c r="C17" s="279"/>
      <c r="D17" s="279"/>
      <c r="E17" s="279"/>
      <c r="F17" s="279"/>
      <c r="G17" s="279"/>
      <c r="H17" s="279"/>
      <c r="I17" s="279"/>
      <c r="J17" s="280"/>
    </row>
    <row r="18" spans="1:10" ht="14.25">
      <c r="A18" s="278"/>
      <c r="B18" s="279"/>
      <c r="C18" s="279"/>
      <c r="D18" s="279"/>
      <c r="E18" s="279"/>
      <c r="F18" s="279"/>
      <c r="G18" s="279"/>
      <c r="H18" s="279"/>
      <c r="I18" s="279"/>
      <c r="J18" s="280"/>
    </row>
    <row r="19" spans="1:10" ht="14.25">
      <c r="A19" s="278"/>
      <c r="B19" s="279"/>
      <c r="C19" s="279"/>
      <c r="D19" s="279"/>
      <c r="E19" s="279"/>
      <c r="F19" s="279"/>
      <c r="G19" s="279"/>
      <c r="H19" s="279"/>
      <c r="I19" s="279"/>
      <c r="J19" s="280"/>
    </row>
    <row r="20" spans="1:10" ht="14.25">
      <c r="A20" s="278"/>
      <c r="B20" s="279"/>
      <c r="C20" s="279"/>
      <c r="D20" s="279"/>
      <c r="E20" s="279"/>
      <c r="F20" s="279"/>
      <c r="G20" s="279"/>
      <c r="H20" s="279"/>
      <c r="I20" s="279"/>
      <c r="J20" s="280"/>
    </row>
    <row r="21" spans="1:10" ht="14.25">
      <c r="A21" s="278"/>
      <c r="B21" s="279"/>
      <c r="C21" s="279"/>
      <c r="D21" s="279"/>
      <c r="E21" s="279"/>
      <c r="F21" s="279"/>
      <c r="G21" s="279"/>
      <c r="H21" s="279"/>
      <c r="I21" s="279"/>
      <c r="J21" s="280"/>
    </row>
    <row r="22" spans="1:10" ht="14.25">
      <c r="A22" s="278"/>
      <c r="B22" s="279"/>
      <c r="C22" s="279"/>
      <c r="D22" s="279"/>
      <c r="E22" s="279"/>
      <c r="F22" s="279"/>
      <c r="G22" s="279"/>
      <c r="H22" s="279"/>
      <c r="I22" s="279"/>
      <c r="J22" s="280"/>
    </row>
    <row r="23" spans="1:10" ht="14.25">
      <c r="A23" s="278"/>
      <c r="B23" s="279"/>
      <c r="C23" s="279"/>
      <c r="D23" s="279"/>
      <c r="E23" s="279"/>
      <c r="F23" s="279"/>
      <c r="G23" s="279"/>
      <c r="H23" s="279"/>
      <c r="I23" s="279"/>
      <c r="J23" s="280"/>
    </row>
    <row r="24" spans="1:10" ht="14.25">
      <c r="A24" s="278"/>
      <c r="B24" s="279"/>
      <c r="C24" s="279"/>
      <c r="D24" s="279"/>
      <c r="E24" s="279"/>
      <c r="F24" s="279"/>
      <c r="G24" s="279"/>
      <c r="H24" s="279"/>
      <c r="I24" s="279"/>
      <c r="J24" s="280"/>
    </row>
    <row r="25" spans="1:10" ht="15" thickBot="1">
      <c r="A25" s="281"/>
      <c r="B25" s="282"/>
      <c r="C25" s="282"/>
      <c r="D25" s="282"/>
      <c r="E25" s="282"/>
      <c r="F25" s="282"/>
      <c r="G25" s="282"/>
      <c r="H25" s="282"/>
      <c r="I25" s="282"/>
      <c r="J25" s="283"/>
    </row>
    <row r="27" spans="1:10" ht="33.75" customHeight="1">
      <c r="A27" s="232" t="s">
        <v>147</v>
      </c>
      <c r="B27" s="232"/>
      <c r="C27" s="232"/>
      <c r="D27" s="232"/>
      <c r="E27" s="232"/>
      <c r="F27" s="232"/>
      <c r="G27" s="232"/>
      <c r="H27" s="232"/>
      <c r="I27" s="232"/>
      <c r="J27" s="232"/>
    </row>
  </sheetData>
  <sheetProtection/>
  <mergeCells count="5">
    <mergeCell ref="A27:J27"/>
    <mergeCell ref="A9:J25"/>
    <mergeCell ref="A1:J1"/>
    <mergeCell ref="H3:I3"/>
    <mergeCell ref="B8:E8"/>
  </mergeCells>
  <printOptions/>
  <pageMargins left="0.7086614173228347" right="0.7086614173228347" top="0.5905511811023623" bottom="0.5905511811023623" header="0.31496062992125984" footer="0.31496062992125984"/>
  <pageSetup fitToHeight="1" fitToWidth="1" horizontalDpi="600" verticalDpi="600" orientation="landscape" paperSize="9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8"/>
  <sheetViews>
    <sheetView zoomScale="99" zoomScaleNormal="99" zoomScalePageLayoutView="0" workbookViewId="0" topLeftCell="A1">
      <selection activeCell="C8" sqref="C8:I8"/>
    </sheetView>
  </sheetViews>
  <sheetFormatPr defaultColWidth="9.140625" defaultRowHeight="15"/>
  <cols>
    <col min="2" max="2" width="34.00390625" style="0" customWidth="1"/>
    <col min="3" max="3" width="11.00390625" style="0" bestFit="1" customWidth="1"/>
    <col min="6" max="6" width="34.140625" style="0" customWidth="1"/>
  </cols>
  <sheetData>
    <row r="1" spans="2:9" ht="34.5" customHeight="1">
      <c r="B1" s="307" t="s">
        <v>228</v>
      </c>
      <c r="C1" s="307"/>
      <c r="D1" s="307"/>
      <c r="E1" s="307"/>
      <c r="F1" s="307"/>
      <c r="G1" s="307"/>
      <c r="H1" s="307"/>
      <c r="I1" s="307"/>
    </row>
    <row r="2" spans="2:9" ht="15">
      <c r="B2" s="45"/>
      <c r="C2" s="45"/>
      <c r="D2" s="45"/>
      <c r="E2" s="45"/>
      <c r="F2" s="45"/>
      <c r="G2" s="45"/>
      <c r="H2" s="45"/>
      <c r="I2" s="45"/>
    </row>
    <row r="3" spans="2:9" ht="15">
      <c r="B3" s="11" t="s">
        <v>0</v>
      </c>
      <c r="C3" s="286" t="s">
        <v>233</v>
      </c>
      <c r="D3" s="287"/>
      <c r="E3" s="287"/>
      <c r="F3" s="287"/>
      <c r="G3" s="287"/>
      <c r="H3" s="287"/>
      <c r="I3" s="288"/>
    </row>
    <row r="4" spans="2:9" ht="15">
      <c r="B4" s="11" t="s">
        <v>30</v>
      </c>
      <c r="C4" s="118">
        <v>7017074765</v>
      </c>
      <c r="D4" s="119"/>
      <c r="E4" s="119"/>
      <c r="F4" s="119"/>
      <c r="G4" s="119"/>
      <c r="H4" s="119"/>
      <c r="I4" s="120"/>
    </row>
    <row r="5" spans="2:9" ht="15">
      <c r="B5" s="11" t="s">
        <v>31</v>
      </c>
      <c r="C5" s="118">
        <v>701701001</v>
      </c>
      <c r="D5" s="119"/>
      <c r="E5" s="119"/>
      <c r="F5" s="119"/>
      <c r="G5" s="119"/>
      <c r="H5" s="119"/>
      <c r="I5" s="120"/>
    </row>
    <row r="6" spans="2:9" ht="15">
      <c r="B6" s="11" t="s">
        <v>94</v>
      </c>
      <c r="C6" s="225" t="s">
        <v>249</v>
      </c>
      <c r="D6" s="225"/>
      <c r="E6" s="225"/>
      <c r="F6" s="225"/>
      <c r="G6" s="225"/>
      <c r="H6" s="225"/>
      <c r="I6" s="225"/>
    </row>
    <row r="7" spans="2:9" ht="14.25">
      <c r="B7" s="5"/>
      <c r="C7" s="5"/>
      <c r="D7" s="5"/>
      <c r="E7" s="5"/>
      <c r="F7" s="5"/>
      <c r="G7" s="5"/>
      <c r="H7" s="5"/>
      <c r="I7" s="5"/>
    </row>
    <row r="8" spans="2:9" ht="63" customHeight="1">
      <c r="B8" s="16" t="s">
        <v>99</v>
      </c>
      <c r="C8" s="239" t="s">
        <v>250</v>
      </c>
      <c r="D8" s="239"/>
      <c r="E8" s="239"/>
      <c r="F8" s="239"/>
      <c r="G8" s="239"/>
      <c r="H8" s="239"/>
      <c r="I8" s="239"/>
    </row>
    <row r="9" spans="2:9" ht="28.5" customHeight="1">
      <c r="B9" s="18" t="s">
        <v>35</v>
      </c>
      <c r="C9" s="239" t="s">
        <v>251</v>
      </c>
      <c r="D9" s="239"/>
      <c r="E9" s="239"/>
      <c r="F9" s="239"/>
      <c r="G9" s="239"/>
      <c r="H9" s="239"/>
      <c r="I9" s="239"/>
    </row>
    <row r="10" spans="2:9" ht="27" customHeight="1">
      <c r="B10" s="18" t="s">
        <v>34</v>
      </c>
      <c r="C10" s="239" t="s">
        <v>252</v>
      </c>
      <c r="D10" s="239"/>
      <c r="E10" s="239"/>
      <c r="F10" s="239"/>
      <c r="G10" s="239"/>
      <c r="H10" s="239"/>
      <c r="I10" s="239"/>
    </row>
    <row r="11" spans="2:9" ht="28.5" customHeight="1">
      <c r="B11" s="18" t="s">
        <v>32</v>
      </c>
      <c r="C11" s="239" t="s">
        <v>253</v>
      </c>
      <c r="D11" s="239"/>
      <c r="E11" s="239"/>
      <c r="F11" s="239"/>
      <c r="G11" s="239"/>
      <c r="H11" s="239"/>
      <c r="I11" s="239"/>
    </row>
    <row r="12" spans="2:9" ht="27" customHeight="1">
      <c r="B12" s="18" t="s">
        <v>33</v>
      </c>
      <c r="C12" s="239"/>
      <c r="D12" s="239"/>
      <c r="E12" s="239"/>
      <c r="F12" s="239"/>
      <c r="G12" s="239"/>
      <c r="H12" s="239"/>
      <c r="I12" s="239"/>
    </row>
    <row r="14" spans="2:12" ht="22.5" customHeight="1">
      <c r="B14" s="289" t="s">
        <v>78</v>
      </c>
      <c r="C14" s="290"/>
      <c r="D14" s="290"/>
      <c r="E14" s="290"/>
      <c r="F14" s="290"/>
      <c r="G14" s="290"/>
      <c r="H14" s="290"/>
      <c r="I14" s="291"/>
      <c r="J14" s="298" t="s">
        <v>229</v>
      </c>
      <c r="K14" s="299"/>
      <c r="L14" s="300"/>
    </row>
    <row r="15" spans="2:12" ht="27" customHeight="1">
      <c r="B15" s="292" t="s">
        <v>79</v>
      </c>
      <c r="C15" s="293"/>
      <c r="D15" s="293"/>
      <c r="E15" s="293"/>
      <c r="F15" s="293"/>
      <c r="G15" s="293"/>
      <c r="H15" s="293"/>
      <c r="I15" s="294"/>
      <c r="J15" s="301"/>
      <c r="K15" s="302"/>
      <c r="L15" s="303"/>
    </row>
    <row r="16" spans="2:12" ht="57.75" customHeight="1">
      <c r="B16" s="295" t="s">
        <v>100</v>
      </c>
      <c r="C16" s="296"/>
      <c r="D16" s="296"/>
      <c r="E16" s="296"/>
      <c r="F16" s="296"/>
      <c r="G16" s="296"/>
      <c r="H16" s="296"/>
      <c r="I16" s="297"/>
      <c r="J16" s="304"/>
      <c r="K16" s="305"/>
      <c r="L16" s="306"/>
    </row>
    <row r="18" spans="2:9" ht="32.25" customHeight="1">
      <c r="B18" s="232" t="s">
        <v>148</v>
      </c>
      <c r="C18" s="232"/>
      <c r="D18" s="232"/>
      <c r="E18" s="232"/>
      <c r="F18" s="232"/>
      <c r="G18" s="232"/>
      <c r="H18" s="232"/>
      <c r="I18" s="232"/>
    </row>
  </sheetData>
  <sheetProtection/>
  <mergeCells count="13">
    <mergeCell ref="J14:L16"/>
    <mergeCell ref="C12:I12"/>
    <mergeCell ref="B1:I1"/>
    <mergeCell ref="C8:I8"/>
    <mergeCell ref="C9:I9"/>
    <mergeCell ref="C10:I10"/>
    <mergeCell ref="C11:I11"/>
    <mergeCell ref="B18:I18"/>
    <mergeCell ref="C3:I3"/>
    <mergeCell ref="B14:I14"/>
    <mergeCell ref="B15:I15"/>
    <mergeCell ref="C6:I6"/>
    <mergeCell ref="B16:I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4"/>
  <sheetViews>
    <sheetView zoomScalePageLayoutView="0" workbookViewId="0" topLeftCell="B22">
      <selection activeCell="F18" sqref="F18"/>
    </sheetView>
  </sheetViews>
  <sheetFormatPr defaultColWidth="9.140625" defaultRowHeight="15"/>
  <cols>
    <col min="2" max="2" width="19.421875" style="0" customWidth="1"/>
    <col min="3" max="3" width="18.140625" style="0" customWidth="1"/>
    <col min="4" max="4" width="8.8515625" style="0" customWidth="1"/>
    <col min="5" max="5" width="8.421875" style="0" customWidth="1"/>
    <col min="6" max="6" width="9.28125" style="0" customWidth="1"/>
    <col min="7" max="8" width="10.140625" style="0" customWidth="1"/>
    <col min="9" max="9" width="13.8515625" style="0" customWidth="1"/>
  </cols>
  <sheetData>
    <row r="2" spans="2:9" ht="23.25" customHeight="1">
      <c r="B2" s="151" t="s">
        <v>214</v>
      </c>
      <c r="C2" s="151"/>
      <c r="D2" s="151"/>
      <c r="E2" s="151"/>
      <c r="F2" s="151"/>
      <c r="G2" s="151"/>
      <c r="H2" s="151"/>
      <c r="I2" s="151"/>
    </row>
    <row r="3" spans="2:9" ht="9" customHeight="1" thickBot="1">
      <c r="B3" s="97"/>
      <c r="C3" s="97"/>
      <c r="D3" s="97"/>
      <c r="E3" s="97"/>
      <c r="F3" s="97"/>
      <c r="G3" s="97"/>
      <c r="H3" s="97"/>
      <c r="I3" s="97"/>
    </row>
    <row r="4" spans="2:9" ht="15.75" thickBot="1" thickTop="1">
      <c r="B4" s="159" t="s">
        <v>0</v>
      </c>
      <c r="C4" s="160"/>
      <c r="D4" s="161" t="s">
        <v>235</v>
      </c>
      <c r="E4" s="162"/>
      <c r="F4" s="162"/>
      <c r="G4" s="162"/>
      <c r="H4" s="162"/>
      <c r="I4" s="163"/>
    </row>
    <row r="5" spans="2:9" ht="15" thickBot="1">
      <c r="B5" s="152" t="s">
        <v>30</v>
      </c>
      <c r="C5" s="153"/>
      <c r="D5" s="112" t="s">
        <v>236</v>
      </c>
      <c r="E5" s="110"/>
      <c r="F5" s="110"/>
      <c r="G5" s="110"/>
      <c r="H5" s="110"/>
      <c r="I5" s="111"/>
    </row>
    <row r="6" spans="2:9" ht="15">
      <c r="B6" s="154" t="s">
        <v>31</v>
      </c>
      <c r="C6" s="155"/>
      <c r="D6" s="156">
        <v>701701001</v>
      </c>
      <c r="E6" s="157"/>
      <c r="F6" s="157"/>
      <c r="G6" s="157"/>
      <c r="H6" s="157"/>
      <c r="I6" s="158"/>
    </row>
    <row r="7" spans="2:9" ht="15" thickBot="1">
      <c r="B7" s="185" t="s">
        <v>80</v>
      </c>
      <c r="C7" s="186"/>
      <c r="D7" s="187" t="s">
        <v>230</v>
      </c>
      <c r="E7" s="188"/>
      <c r="F7" s="188"/>
      <c r="G7" s="188"/>
      <c r="H7" s="188"/>
      <c r="I7" s="189"/>
    </row>
    <row r="8" spans="1:9" ht="15" thickTop="1">
      <c r="A8" s="145"/>
      <c r="B8" s="166" t="s">
        <v>210</v>
      </c>
      <c r="C8" s="167"/>
      <c r="D8" s="146" t="s">
        <v>237</v>
      </c>
      <c r="E8" s="147"/>
      <c r="F8" s="147"/>
      <c r="G8" s="147"/>
      <c r="H8" s="147"/>
      <c r="I8" s="142"/>
    </row>
    <row r="9" spans="1:9" ht="14.25">
      <c r="A9" s="145"/>
      <c r="B9" s="168"/>
      <c r="C9" s="169"/>
      <c r="D9" s="136"/>
      <c r="E9" s="137"/>
      <c r="F9" s="137"/>
      <c r="G9" s="137"/>
      <c r="H9" s="137"/>
      <c r="I9" s="138"/>
    </row>
    <row r="10" spans="2:9" ht="14.25">
      <c r="B10" s="168" t="s">
        <v>25</v>
      </c>
      <c r="C10" s="169"/>
      <c r="D10" s="176" t="s">
        <v>238</v>
      </c>
      <c r="E10" s="176"/>
      <c r="F10" s="176"/>
      <c r="G10" s="176"/>
      <c r="H10" s="176"/>
      <c r="I10" s="177"/>
    </row>
    <row r="11" spans="2:9" ht="14.25">
      <c r="B11" s="168" t="s">
        <v>83</v>
      </c>
      <c r="C11" s="169"/>
      <c r="D11" s="179" t="s">
        <v>239</v>
      </c>
      <c r="E11" s="180"/>
      <c r="F11" s="180"/>
      <c r="G11" s="180"/>
      <c r="H11" s="180"/>
      <c r="I11" s="181"/>
    </row>
    <row r="12" spans="2:9" ht="15" thickBot="1">
      <c r="B12" s="170" t="s">
        <v>1</v>
      </c>
      <c r="C12" s="171"/>
      <c r="D12" s="164"/>
      <c r="E12" s="164"/>
      <c r="F12" s="164"/>
      <c r="G12" s="164"/>
      <c r="H12" s="164"/>
      <c r="I12" s="165"/>
    </row>
    <row r="13" spans="2:9" ht="15.75" thickBot="1" thickTop="1">
      <c r="B13" s="182" t="s">
        <v>43</v>
      </c>
      <c r="C13" s="182"/>
      <c r="D13" s="182"/>
      <c r="E13" s="182"/>
      <c r="F13" s="182"/>
      <c r="G13" s="182"/>
      <c r="H13" s="182"/>
      <c r="I13" s="182"/>
    </row>
    <row r="14" spans="2:9" ht="15" customHeight="1" thickBot="1" thickTop="1">
      <c r="B14" s="178" t="s">
        <v>38</v>
      </c>
      <c r="C14" s="178"/>
      <c r="D14" s="178" t="s">
        <v>18</v>
      </c>
      <c r="E14" s="178" t="s">
        <v>23</v>
      </c>
      <c r="F14" s="178"/>
      <c r="G14" s="178"/>
      <c r="H14" s="178"/>
      <c r="I14" s="178" t="s">
        <v>26</v>
      </c>
    </row>
    <row r="15" spans="2:9" ht="49.5" customHeight="1" thickBot="1" thickTop="1">
      <c r="B15" s="178"/>
      <c r="C15" s="178"/>
      <c r="D15" s="178"/>
      <c r="E15" s="104" t="s">
        <v>19</v>
      </c>
      <c r="F15" s="104" t="s">
        <v>20</v>
      </c>
      <c r="G15" s="104" t="s">
        <v>21</v>
      </c>
      <c r="H15" s="104" t="s">
        <v>22</v>
      </c>
      <c r="I15" s="178"/>
    </row>
    <row r="16" spans="2:9" ht="15.75" thickBot="1" thickTop="1">
      <c r="B16" s="143" t="s">
        <v>36</v>
      </c>
      <c r="C16" s="98" t="s">
        <v>24</v>
      </c>
      <c r="D16" s="121">
        <v>840.78</v>
      </c>
      <c r="E16" s="100"/>
      <c r="F16" s="100"/>
      <c r="G16" s="100"/>
      <c r="H16" s="100"/>
      <c r="I16" s="101"/>
    </row>
    <row r="17" spans="2:9" ht="16.5" thickBot="1" thickTop="1">
      <c r="B17" s="143"/>
      <c r="C17" s="102" t="s">
        <v>42</v>
      </c>
      <c r="D17" s="122">
        <v>821.85</v>
      </c>
      <c r="E17" s="103"/>
      <c r="F17" s="103"/>
      <c r="G17" s="103"/>
      <c r="H17" s="103"/>
      <c r="I17" s="100"/>
    </row>
    <row r="18" spans="2:9" ht="15.75" thickBot="1" thickTop="1">
      <c r="B18" s="193" t="s">
        <v>37</v>
      </c>
      <c r="C18" s="98" t="s">
        <v>24</v>
      </c>
      <c r="D18" s="121">
        <v>840.78</v>
      </c>
      <c r="E18" s="103"/>
      <c r="F18" s="103"/>
      <c r="G18" s="103"/>
      <c r="H18" s="103"/>
      <c r="I18" s="100"/>
    </row>
    <row r="19" spans="2:9" ht="16.5" thickBot="1" thickTop="1">
      <c r="B19" s="193"/>
      <c r="C19" s="98" t="s">
        <v>42</v>
      </c>
      <c r="D19" s="122">
        <v>821.85</v>
      </c>
      <c r="E19" s="103"/>
      <c r="F19" s="103"/>
      <c r="G19" s="103"/>
      <c r="H19" s="103"/>
      <c r="I19" s="100"/>
    </row>
    <row r="20" spans="2:9" ht="15.75" thickBot="1" thickTop="1">
      <c r="B20" s="139" t="s">
        <v>96</v>
      </c>
      <c r="C20" s="139"/>
      <c r="D20" s="139"/>
      <c r="E20" s="139"/>
      <c r="F20" s="139"/>
      <c r="G20" s="139"/>
      <c r="H20" s="139"/>
      <c r="I20" s="139"/>
    </row>
    <row r="21" spans="2:9" ht="15.75" thickBot="1" thickTop="1">
      <c r="B21" s="143" t="s">
        <v>36</v>
      </c>
      <c r="C21" s="98" t="s">
        <v>44</v>
      </c>
      <c r="D21" s="99"/>
      <c r="E21" s="100"/>
      <c r="F21" s="100"/>
      <c r="G21" s="100"/>
      <c r="H21" s="100"/>
      <c r="I21" s="101"/>
    </row>
    <row r="22" spans="2:9" ht="15.75" thickBot="1" thickTop="1">
      <c r="B22" s="143"/>
      <c r="C22" s="102" t="s">
        <v>45</v>
      </c>
      <c r="D22" s="100"/>
      <c r="E22" s="103"/>
      <c r="F22" s="103"/>
      <c r="G22" s="103"/>
      <c r="H22" s="103"/>
      <c r="I22" s="100"/>
    </row>
    <row r="23" spans="2:9" ht="15.75" thickBot="1" thickTop="1">
      <c r="B23" s="193" t="s">
        <v>37</v>
      </c>
      <c r="C23" s="98" t="s">
        <v>44</v>
      </c>
      <c r="D23" s="100"/>
      <c r="E23" s="103"/>
      <c r="F23" s="103"/>
      <c r="G23" s="103"/>
      <c r="H23" s="103"/>
      <c r="I23" s="100"/>
    </row>
    <row r="24" spans="2:9" ht="15.75" thickBot="1" thickTop="1">
      <c r="B24" s="193"/>
      <c r="C24" s="98" t="s">
        <v>45</v>
      </c>
      <c r="D24" s="103"/>
      <c r="E24" s="103"/>
      <c r="F24" s="103"/>
      <c r="G24" s="103"/>
      <c r="H24" s="103"/>
      <c r="I24" s="100"/>
    </row>
    <row r="25" spans="2:9" ht="15.75" thickBot="1" thickTop="1">
      <c r="B25" s="139" t="s">
        <v>97</v>
      </c>
      <c r="C25" s="139"/>
      <c r="D25" s="139"/>
      <c r="E25" s="139"/>
      <c r="F25" s="139"/>
      <c r="G25" s="139"/>
      <c r="H25" s="139"/>
      <c r="I25" s="139"/>
    </row>
    <row r="26" spans="2:9" ht="15.75" thickBot="1" thickTop="1">
      <c r="B26" s="193" t="s">
        <v>36</v>
      </c>
      <c r="C26" s="98" t="s">
        <v>44</v>
      </c>
      <c r="D26" s="99"/>
      <c r="E26" s="100"/>
      <c r="F26" s="100"/>
      <c r="G26" s="100"/>
      <c r="H26" s="100"/>
      <c r="I26" s="101"/>
    </row>
    <row r="27" spans="2:9" ht="15.75" thickBot="1" thickTop="1">
      <c r="B27" s="193"/>
      <c r="C27" s="102" t="s">
        <v>45</v>
      </c>
      <c r="D27" s="100"/>
      <c r="E27" s="103"/>
      <c r="F27" s="103"/>
      <c r="G27" s="103"/>
      <c r="H27" s="103"/>
      <c r="I27" s="100"/>
    </row>
    <row r="28" spans="2:9" ht="15.75" thickBot="1" thickTop="1">
      <c r="B28" s="193" t="s">
        <v>37</v>
      </c>
      <c r="C28" s="98" t="s">
        <v>44</v>
      </c>
      <c r="D28" s="100"/>
      <c r="E28" s="103"/>
      <c r="F28" s="103"/>
      <c r="G28" s="103"/>
      <c r="H28" s="103"/>
      <c r="I28" s="100"/>
    </row>
    <row r="29" spans="2:9" ht="15.75" thickBot="1" thickTop="1">
      <c r="B29" s="193"/>
      <c r="C29" s="98" t="s">
        <v>45</v>
      </c>
      <c r="D29" s="103"/>
      <c r="E29" s="103"/>
      <c r="F29" s="103"/>
      <c r="G29" s="103"/>
      <c r="H29" s="103"/>
      <c r="I29" s="100"/>
    </row>
    <row r="30" spans="2:9" ht="25.5" customHeight="1" thickBot="1" thickTop="1">
      <c r="B30" s="105"/>
      <c r="C30" s="105"/>
      <c r="D30" s="105"/>
      <c r="E30" s="105"/>
      <c r="F30" s="105"/>
      <c r="G30" s="105"/>
      <c r="H30" s="105"/>
      <c r="I30" s="105"/>
    </row>
    <row r="31" spans="2:9" ht="15" thickTop="1">
      <c r="B31" s="194" t="s">
        <v>0</v>
      </c>
      <c r="C31" s="195"/>
      <c r="D31" s="196" t="s">
        <v>240</v>
      </c>
      <c r="E31" s="197"/>
      <c r="F31" s="197"/>
      <c r="G31" s="197"/>
      <c r="H31" s="197"/>
      <c r="I31" s="198"/>
    </row>
    <row r="32" spans="2:9" ht="14.25">
      <c r="B32" s="183" t="s">
        <v>30</v>
      </c>
      <c r="C32" s="184"/>
      <c r="D32" s="190">
        <v>7017074765</v>
      </c>
      <c r="E32" s="191"/>
      <c r="F32" s="191"/>
      <c r="G32" s="191"/>
      <c r="H32" s="191"/>
      <c r="I32" s="192"/>
    </row>
    <row r="33" spans="2:9" ht="14.25">
      <c r="B33" s="183" t="s">
        <v>31</v>
      </c>
      <c r="C33" s="184"/>
      <c r="D33" s="190">
        <v>701701001</v>
      </c>
      <c r="E33" s="191"/>
      <c r="F33" s="191"/>
      <c r="G33" s="191"/>
      <c r="H33" s="191"/>
      <c r="I33" s="192"/>
    </row>
    <row r="34" spans="2:9" ht="15" thickBot="1">
      <c r="B34" s="185" t="s">
        <v>80</v>
      </c>
      <c r="C34" s="186"/>
      <c r="D34" s="187" t="s">
        <v>241</v>
      </c>
      <c r="E34" s="188"/>
      <c r="F34" s="188"/>
      <c r="G34" s="188"/>
      <c r="H34" s="188"/>
      <c r="I34" s="189"/>
    </row>
    <row r="35" spans="1:9" ht="48.75" customHeight="1" thickTop="1">
      <c r="A35" s="41"/>
      <c r="B35" s="166" t="s">
        <v>211</v>
      </c>
      <c r="C35" s="167"/>
      <c r="D35" s="140"/>
      <c r="E35" s="140"/>
      <c r="F35" s="140"/>
      <c r="G35" s="140"/>
      <c r="H35" s="140"/>
      <c r="I35" s="141"/>
    </row>
    <row r="36" spans="2:9" ht="28.5" customHeight="1">
      <c r="B36" s="168" t="s">
        <v>25</v>
      </c>
      <c r="C36" s="169"/>
      <c r="D36" s="176"/>
      <c r="E36" s="176"/>
      <c r="F36" s="176"/>
      <c r="G36" s="176"/>
      <c r="H36" s="176"/>
      <c r="I36" s="177"/>
    </row>
    <row r="37" spans="2:9" ht="16.5" customHeight="1">
      <c r="B37" s="168" t="s">
        <v>81</v>
      </c>
      <c r="C37" s="169"/>
      <c r="D37" s="176"/>
      <c r="E37" s="176"/>
      <c r="F37" s="176"/>
      <c r="G37" s="176"/>
      <c r="H37" s="176"/>
      <c r="I37" s="177"/>
    </row>
    <row r="38" spans="2:9" ht="16.5" customHeight="1" thickBot="1">
      <c r="B38" s="172" t="s">
        <v>1</v>
      </c>
      <c r="C38" s="173"/>
      <c r="D38" s="174"/>
      <c r="E38" s="174"/>
      <c r="F38" s="174"/>
      <c r="G38" s="174"/>
      <c r="H38" s="174"/>
      <c r="I38" s="175"/>
    </row>
    <row r="39" spans="2:9" ht="28.5" customHeight="1" thickBot="1" thickTop="1">
      <c r="B39" s="143" t="s">
        <v>82</v>
      </c>
      <c r="C39" s="143"/>
      <c r="D39" s="139" t="s">
        <v>234</v>
      </c>
      <c r="E39" s="139"/>
      <c r="F39" s="139"/>
      <c r="G39" s="139"/>
      <c r="H39" s="139"/>
      <c r="I39" s="139"/>
    </row>
    <row r="40" spans="2:9" ht="28.5" customHeight="1" thickBot="1" thickTop="1">
      <c r="B40" s="105"/>
      <c r="C40" s="105"/>
      <c r="D40" s="105"/>
      <c r="E40" s="105"/>
      <c r="F40" s="105"/>
      <c r="G40" s="105"/>
      <c r="H40" s="105"/>
      <c r="I40" s="105"/>
    </row>
    <row r="41" spans="2:9" ht="15" thickTop="1">
      <c r="B41" s="194" t="s">
        <v>0</v>
      </c>
      <c r="C41" s="195"/>
      <c r="D41" s="196" t="s">
        <v>240</v>
      </c>
      <c r="E41" s="197"/>
      <c r="F41" s="197"/>
      <c r="G41" s="197"/>
      <c r="H41" s="197"/>
      <c r="I41" s="198"/>
    </row>
    <row r="42" spans="2:9" ht="14.25">
      <c r="B42" s="183" t="s">
        <v>30</v>
      </c>
      <c r="C42" s="184"/>
      <c r="D42" s="190">
        <v>7017074765</v>
      </c>
      <c r="E42" s="191"/>
      <c r="F42" s="191"/>
      <c r="G42" s="191"/>
      <c r="H42" s="191"/>
      <c r="I42" s="192"/>
    </row>
    <row r="43" spans="2:9" ht="14.25">
      <c r="B43" s="183" t="s">
        <v>31</v>
      </c>
      <c r="C43" s="184"/>
      <c r="D43" s="190">
        <v>701701001</v>
      </c>
      <c r="E43" s="191"/>
      <c r="F43" s="191"/>
      <c r="G43" s="191"/>
      <c r="H43" s="191"/>
      <c r="I43" s="192"/>
    </row>
    <row r="44" spans="2:9" ht="15" thickBot="1">
      <c r="B44" s="185" t="s">
        <v>80</v>
      </c>
      <c r="C44" s="186"/>
      <c r="D44" s="187" t="s">
        <v>241</v>
      </c>
      <c r="E44" s="188"/>
      <c r="F44" s="188"/>
      <c r="G44" s="188"/>
      <c r="H44" s="188"/>
      <c r="I44" s="189"/>
    </row>
    <row r="45" spans="1:9" ht="30.75" customHeight="1" thickTop="1">
      <c r="A45" s="145"/>
      <c r="B45" s="166" t="s">
        <v>212</v>
      </c>
      <c r="C45" s="167"/>
      <c r="D45" s="140"/>
      <c r="E45" s="140"/>
      <c r="F45" s="140"/>
      <c r="G45" s="140"/>
      <c r="H45" s="140"/>
      <c r="I45" s="141"/>
    </row>
    <row r="46" spans="1:9" ht="15" customHeight="1">
      <c r="A46" s="145"/>
      <c r="B46" s="168"/>
      <c r="C46" s="169"/>
      <c r="D46" s="135"/>
      <c r="E46" s="135"/>
      <c r="F46" s="135"/>
      <c r="G46" s="135"/>
      <c r="H46" s="135"/>
      <c r="I46" s="134"/>
    </row>
    <row r="47" spans="2:9" ht="30.75" customHeight="1">
      <c r="B47" s="168" t="s">
        <v>25</v>
      </c>
      <c r="C47" s="169"/>
      <c r="D47" s="176"/>
      <c r="E47" s="176"/>
      <c r="F47" s="176"/>
      <c r="G47" s="176"/>
      <c r="H47" s="176"/>
      <c r="I47" s="177"/>
    </row>
    <row r="48" spans="2:9" ht="14.25">
      <c r="B48" s="168" t="s">
        <v>81</v>
      </c>
      <c r="C48" s="169"/>
      <c r="D48" s="176"/>
      <c r="E48" s="176"/>
      <c r="F48" s="176"/>
      <c r="G48" s="176"/>
      <c r="H48" s="176"/>
      <c r="I48" s="177"/>
    </row>
    <row r="49" spans="2:9" ht="15" thickBot="1">
      <c r="B49" s="170" t="s">
        <v>1</v>
      </c>
      <c r="C49" s="171"/>
      <c r="D49" s="164"/>
      <c r="E49" s="164"/>
      <c r="F49" s="164"/>
      <c r="G49" s="164"/>
      <c r="H49" s="164"/>
      <c r="I49" s="165"/>
    </row>
    <row r="50" spans="2:9" ht="28.5" customHeight="1" thickBot="1" thickTop="1">
      <c r="B50" s="143" t="s">
        <v>27</v>
      </c>
      <c r="C50" s="143"/>
      <c r="D50" s="139" t="s">
        <v>234</v>
      </c>
      <c r="E50" s="139"/>
      <c r="F50" s="139"/>
      <c r="G50" s="139"/>
      <c r="H50" s="139"/>
      <c r="I50" s="139"/>
    </row>
    <row r="51" spans="2:9" ht="15" thickTop="1">
      <c r="B51" s="105"/>
      <c r="C51" s="105"/>
      <c r="D51" s="105"/>
      <c r="E51" s="105"/>
      <c r="F51" s="105"/>
      <c r="G51" s="105"/>
      <c r="H51" s="105"/>
      <c r="I51" s="105"/>
    </row>
    <row r="52" spans="2:9" ht="31.5" customHeight="1">
      <c r="B52" s="144" t="s">
        <v>109</v>
      </c>
      <c r="C52" s="144"/>
      <c r="D52" s="144"/>
      <c r="E52" s="144"/>
      <c r="F52" s="144"/>
      <c r="G52" s="144"/>
      <c r="H52" s="144"/>
      <c r="I52" s="144"/>
    </row>
    <row r="53" spans="2:9" ht="51.75" customHeight="1">
      <c r="B53" s="144" t="s">
        <v>215</v>
      </c>
      <c r="C53" s="144"/>
      <c r="D53" s="144"/>
      <c r="E53" s="144"/>
      <c r="F53" s="144"/>
      <c r="G53" s="144"/>
      <c r="H53" s="144"/>
      <c r="I53" s="144"/>
    </row>
    <row r="54" spans="2:9" ht="14.25">
      <c r="B54" s="97"/>
      <c r="C54" s="97"/>
      <c r="D54" s="97"/>
      <c r="E54" s="97"/>
      <c r="F54" s="97"/>
      <c r="G54" s="97"/>
      <c r="H54" s="97"/>
      <c r="I54" s="97"/>
    </row>
  </sheetData>
  <sheetProtection/>
  <mergeCells count="69">
    <mergeCell ref="B44:C44"/>
    <mergeCell ref="D44:I44"/>
    <mergeCell ref="B25:I25"/>
    <mergeCell ref="B26:B27"/>
    <mergeCell ref="B28:B29"/>
    <mergeCell ref="B41:C41"/>
    <mergeCell ref="D41:I41"/>
    <mergeCell ref="B42:C42"/>
    <mergeCell ref="D42:I42"/>
    <mergeCell ref="D32:I32"/>
    <mergeCell ref="D43:I43"/>
    <mergeCell ref="B18:B19"/>
    <mergeCell ref="B31:C31"/>
    <mergeCell ref="D31:I31"/>
    <mergeCell ref="B43:C43"/>
    <mergeCell ref="B34:C34"/>
    <mergeCell ref="D34:I34"/>
    <mergeCell ref="B20:I20"/>
    <mergeCell ref="B23:B24"/>
    <mergeCell ref="B35:C35"/>
    <mergeCell ref="B7:C7"/>
    <mergeCell ref="B33:C33"/>
    <mergeCell ref="D7:I7"/>
    <mergeCell ref="D12:I12"/>
    <mergeCell ref="B8:C9"/>
    <mergeCell ref="D10:I10"/>
    <mergeCell ref="B11:C11"/>
    <mergeCell ref="D33:I33"/>
    <mergeCell ref="B36:C36"/>
    <mergeCell ref="D36:I36"/>
    <mergeCell ref="I14:I15"/>
    <mergeCell ref="B21:B22"/>
    <mergeCell ref="B32:C32"/>
    <mergeCell ref="B37:C37"/>
    <mergeCell ref="D37:I37"/>
    <mergeCell ref="B10:C10"/>
    <mergeCell ref="D14:D15"/>
    <mergeCell ref="E14:H14"/>
    <mergeCell ref="D11:I11"/>
    <mergeCell ref="B12:C12"/>
    <mergeCell ref="B13:I13"/>
    <mergeCell ref="B14:C15"/>
    <mergeCell ref="B16:B17"/>
    <mergeCell ref="B45:C46"/>
    <mergeCell ref="B49:C49"/>
    <mergeCell ref="B38:C38"/>
    <mergeCell ref="D38:I38"/>
    <mergeCell ref="B47:C47"/>
    <mergeCell ref="D47:I47"/>
    <mergeCell ref="B48:C48"/>
    <mergeCell ref="D48:I48"/>
    <mergeCell ref="B39:C39"/>
    <mergeCell ref="D39:I39"/>
    <mergeCell ref="B50:C50"/>
    <mergeCell ref="B52:I52"/>
    <mergeCell ref="B53:I53"/>
    <mergeCell ref="A8:A9"/>
    <mergeCell ref="D8:I9"/>
    <mergeCell ref="D50:I50"/>
    <mergeCell ref="D35:I35"/>
    <mergeCell ref="A45:A46"/>
    <mergeCell ref="D45:I46"/>
    <mergeCell ref="D49:I49"/>
    <mergeCell ref="B2:I2"/>
    <mergeCell ref="B5:C5"/>
    <mergeCell ref="B6:C6"/>
    <mergeCell ref="D6:I6"/>
    <mergeCell ref="B4:C4"/>
    <mergeCell ref="D4:I4"/>
  </mergeCells>
  <printOptions/>
  <pageMargins left="0.57" right="0.45" top="0.51" bottom="0.7480314960629921" header="0.31496062992125984" footer="0.31496062992125984"/>
  <pageSetup fitToHeight="1" fitToWidth="1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10">
      <selection activeCell="A29" sqref="A29:D29"/>
    </sheetView>
  </sheetViews>
  <sheetFormatPr defaultColWidth="9.140625" defaultRowHeight="15"/>
  <cols>
    <col min="1" max="1" width="18.421875" style="0" customWidth="1"/>
    <col min="2" max="2" width="26.421875" style="0" customWidth="1"/>
    <col min="3" max="3" width="31.421875" style="0" customWidth="1"/>
    <col min="4" max="4" width="33.28125" style="0" customWidth="1"/>
  </cols>
  <sheetData>
    <row r="1" ht="15">
      <c r="A1" s="1"/>
    </row>
    <row r="2" spans="1:4" ht="45.75" customHeight="1">
      <c r="A2" s="199" t="s">
        <v>216</v>
      </c>
      <c r="B2" s="200"/>
      <c r="C2" s="200"/>
      <c r="D2" s="200"/>
    </row>
    <row r="3" ht="15" thickBot="1"/>
    <row r="4" spans="1:4" ht="15.75" thickTop="1">
      <c r="A4" s="213" t="s">
        <v>0</v>
      </c>
      <c r="B4" s="214"/>
      <c r="C4" s="113" t="s">
        <v>240</v>
      </c>
      <c r="D4" s="114"/>
    </row>
    <row r="5" spans="1:4" ht="15">
      <c r="A5" s="215" t="s">
        <v>86</v>
      </c>
      <c r="B5" s="216"/>
      <c r="C5" s="115">
        <v>7017074765</v>
      </c>
      <c r="D5" s="116"/>
    </row>
    <row r="6" spans="1:4" ht="15">
      <c r="A6" s="215" t="s">
        <v>31</v>
      </c>
      <c r="B6" s="216"/>
      <c r="C6" s="115">
        <v>701701001</v>
      </c>
      <c r="D6" s="116"/>
    </row>
    <row r="7" spans="1:4" ht="15.75" thickBot="1">
      <c r="A7" s="215" t="s">
        <v>87</v>
      </c>
      <c r="B7" s="216"/>
      <c r="C7" s="115" t="s">
        <v>242</v>
      </c>
      <c r="D7" s="116"/>
    </row>
    <row r="8" spans="1:4" ht="29.25" customHeight="1" thickTop="1">
      <c r="A8" s="209" t="s">
        <v>84</v>
      </c>
      <c r="B8" s="210"/>
      <c r="C8" s="211"/>
      <c r="D8" s="212"/>
    </row>
    <row r="9" spans="1:4" ht="32.25" customHeight="1">
      <c r="A9" s="205" t="s">
        <v>25</v>
      </c>
      <c r="B9" s="206"/>
      <c r="C9" s="207"/>
      <c r="D9" s="208"/>
    </row>
    <row r="10" spans="1:4" ht="15">
      <c r="A10" s="218" t="s">
        <v>88</v>
      </c>
      <c r="B10" s="219"/>
      <c r="C10" s="207"/>
      <c r="D10" s="208"/>
    </row>
    <row r="11" spans="1:4" ht="15.75" thickBot="1">
      <c r="A11" s="201" t="s">
        <v>1</v>
      </c>
      <c r="B11" s="202"/>
      <c r="C11" s="203"/>
      <c r="D11" s="204"/>
    </row>
    <row r="12" spans="1:4" ht="16.5" thickBot="1" thickTop="1">
      <c r="A12" s="217" t="s">
        <v>49</v>
      </c>
      <c r="B12" s="217"/>
      <c r="C12" s="217" t="s">
        <v>6</v>
      </c>
      <c r="D12" s="217"/>
    </row>
    <row r="13" spans="1:4" ht="15" customHeight="1" thickBot="1" thickTop="1">
      <c r="A13" s="220" t="s">
        <v>85</v>
      </c>
      <c r="B13" s="220"/>
      <c r="C13" s="221" t="s">
        <v>234</v>
      </c>
      <c r="D13" s="221"/>
    </row>
    <row r="14" spans="1:4" ht="15.75" thickBot="1" thickTop="1">
      <c r="A14" s="220"/>
      <c r="B14" s="220"/>
      <c r="C14" s="221"/>
      <c r="D14" s="221"/>
    </row>
    <row r="15" ht="29.25" customHeight="1" thickBot="1" thickTop="1"/>
    <row r="16" spans="1:4" ht="15.75" thickTop="1">
      <c r="A16" s="213" t="s">
        <v>0</v>
      </c>
      <c r="B16" s="214"/>
      <c r="C16" s="223" t="s">
        <v>240</v>
      </c>
      <c r="D16" s="224"/>
    </row>
    <row r="17" spans="1:4" ht="15">
      <c r="A17" s="215" t="s">
        <v>86</v>
      </c>
      <c r="B17" s="216"/>
      <c r="C17" s="225">
        <v>7017074765</v>
      </c>
      <c r="D17" s="226"/>
    </row>
    <row r="18" spans="1:4" ht="15">
      <c r="A18" s="215" t="s">
        <v>31</v>
      </c>
      <c r="B18" s="216"/>
      <c r="C18" s="225">
        <v>701701001</v>
      </c>
      <c r="D18" s="226"/>
    </row>
    <row r="19" spans="1:4" ht="15">
      <c r="A19" s="215" t="s">
        <v>87</v>
      </c>
      <c r="B19" s="216"/>
      <c r="C19" s="225" t="s">
        <v>242</v>
      </c>
      <c r="D19" s="226"/>
    </row>
    <row r="20" spans="1:4" ht="29.25" customHeight="1">
      <c r="A20" s="227" t="s">
        <v>91</v>
      </c>
      <c r="B20" s="228"/>
      <c r="C20" s="229"/>
      <c r="D20" s="230"/>
    </row>
    <row r="21" spans="1:4" ht="32.25" customHeight="1">
      <c r="A21" s="205" t="s">
        <v>25</v>
      </c>
      <c r="B21" s="206"/>
      <c r="C21" s="207"/>
      <c r="D21" s="208"/>
    </row>
    <row r="22" spans="1:4" ht="15">
      <c r="A22" s="218" t="s">
        <v>89</v>
      </c>
      <c r="B22" s="219"/>
      <c r="C22" s="207"/>
      <c r="D22" s="208"/>
    </row>
    <row r="23" spans="1:4" ht="15.75" thickBot="1">
      <c r="A23" s="218" t="s">
        <v>1</v>
      </c>
      <c r="B23" s="219"/>
      <c r="C23" s="207"/>
      <c r="D23" s="208"/>
    </row>
    <row r="24" spans="1:4" ht="16.5" thickBot="1" thickTop="1">
      <c r="A24" s="217" t="s">
        <v>49</v>
      </c>
      <c r="B24" s="217"/>
      <c r="C24" s="217" t="s">
        <v>6</v>
      </c>
      <c r="D24" s="217"/>
    </row>
    <row r="25" spans="1:4" ht="15.75" thickBot="1" thickTop="1">
      <c r="A25" s="220" t="s">
        <v>90</v>
      </c>
      <c r="B25" s="220"/>
      <c r="C25" s="221" t="s">
        <v>234</v>
      </c>
      <c r="D25" s="221"/>
    </row>
    <row r="26" spans="1:4" ht="15.75" thickBot="1" thickTop="1">
      <c r="A26" s="220"/>
      <c r="B26" s="220"/>
      <c r="C26" s="221"/>
      <c r="D26" s="221"/>
    </row>
    <row r="27" ht="15" thickTop="1"/>
    <row r="29" spans="1:9" ht="33" customHeight="1">
      <c r="A29" s="222" t="s">
        <v>109</v>
      </c>
      <c r="B29" s="222"/>
      <c r="C29" s="222"/>
      <c r="D29" s="222"/>
      <c r="E29" s="40"/>
      <c r="F29" s="40"/>
      <c r="G29" s="40"/>
      <c r="H29" s="40"/>
      <c r="I29" s="40"/>
    </row>
    <row r="30" spans="1:9" ht="64.5" customHeight="1">
      <c r="A30" s="222" t="s">
        <v>217</v>
      </c>
      <c r="B30" s="222"/>
      <c r="C30" s="222"/>
      <c r="D30" s="222"/>
      <c r="E30" s="40"/>
      <c r="F30" s="40"/>
      <c r="G30" s="40"/>
      <c r="H30" s="40"/>
      <c r="I30" s="40"/>
    </row>
  </sheetData>
  <sheetProtection/>
  <mergeCells count="39">
    <mergeCell ref="C22:D22"/>
    <mergeCell ref="A23:B23"/>
    <mergeCell ref="C23:D23"/>
    <mergeCell ref="A20:B20"/>
    <mergeCell ref="C20:D20"/>
    <mergeCell ref="A21:B21"/>
    <mergeCell ref="C21:D21"/>
    <mergeCell ref="A12:B12"/>
    <mergeCell ref="C12:D12"/>
    <mergeCell ref="C16:D16"/>
    <mergeCell ref="A19:B19"/>
    <mergeCell ref="C19:D19"/>
    <mergeCell ref="A17:B17"/>
    <mergeCell ref="C17:D17"/>
    <mergeCell ref="A18:B18"/>
    <mergeCell ref="C18:D18"/>
    <mergeCell ref="A29:D29"/>
    <mergeCell ref="A30:D30"/>
    <mergeCell ref="A25:B26"/>
    <mergeCell ref="C25:D26"/>
    <mergeCell ref="A24:B24"/>
    <mergeCell ref="C24:D24"/>
    <mergeCell ref="A22:B22"/>
    <mergeCell ref="A6:B6"/>
    <mergeCell ref="A10:B10"/>
    <mergeCell ref="C10:D10"/>
    <mergeCell ref="A7:B7"/>
    <mergeCell ref="A13:B14"/>
    <mergeCell ref="C13:D14"/>
    <mergeCell ref="A16:B16"/>
    <mergeCell ref="A2:D2"/>
    <mergeCell ref="A11:B11"/>
    <mergeCell ref="C11:D11"/>
    <mergeCell ref="A9:B9"/>
    <mergeCell ref="C9:D9"/>
    <mergeCell ref="A8:B8"/>
    <mergeCell ref="C8:D8"/>
    <mergeCell ref="A4:B4"/>
    <mergeCell ref="A5:B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6"/>
  <sheetViews>
    <sheetView zoomScalePageLayoutView="0" workbookViewId="0" topLeftCell="A10">
      <selection activeCell="A32" sqref="A32"/>
    </sheetView>
  </sheetViews>
  <sheetFormatPr defaultColWidth="9.140625" defaultRowHeight="15"/>
  <cols>
    <col min="1" max="1" width="45.7109375" style="0" customWidth="1"/>
    <col min="2" max="2" width="60.8515625" style="0" customWidth="1"/>
  </cols>
  <sheetData>
    <row r="2" spans="1:3" ht="36" customHeight="1" thickBot="1">
      <c r="A2" s="231" t="s">
        <v>218</v>
      </c>
      <c r="B2" s="231"/>
      <c r="C2" s="2"/>
    </row>
    <row r="3" spans="1:3" ht="15.75" thickTop="1">
      <c r="A3" s="46" t="s">
        <v>0</v>
      </c>
      <c r="B3" s="47" t="s">
        <v>240</v>
      </c>
      <c r="C3" s="1"/>
    </row>
    <row r="4" spans="1:2" ht="15">
      <c r="A4" s="48" t="s">
        <v>30</v>
      </c>
      <c r="B4" s="116">
        <v>7017074765</v>
      </c>
    </row>
    <row r="5" spans="1:2" ht="15">
      <c r="A5" s="48" t="s">
        <v>31</v>
      </c>
      <c r="B5" s="116">
        <v>701701001</v>
      </c>
    </row>
    <row r="6" spans="1:2" ht="15.75" thickBot="1">
      <c r="A6" s="48" t="s">
        <v>87</v>
      </c>
      <c r="B6" s="49" t="s">
        <v>243</v>
      </c>
    </row>
    <row r="7" spans="1:2" ht="75" thickTop="1">
      <c r="A7" s="50" t="s">
        <v>98</v>
      </c>
      <c r="B7" s="51"/>
    </row>
    <row r="8" spans="1:2" ht="30">
      <c r="A8" s="52" t="s">
        <v>25</v>
      </c>
      <c r="B8" s="53"/>
    </row>
    <row r="9" spans="1:2" ht="15">
      <c r="A9" s="54" t="s">
        <v>88</v>
      </c>
      <c r="B9" s="53"/>
    </row>
    <row r="10" spans="1:2" ht="15.75" thickBot="1">
      <c r="A10" s="55" t="s">
        <v>1</v>
      </c>
      <c r="B10" s="56"/>
    </row>
    <row r="11" spans="1:2" ht="16.5" thickBot="1" thickTop="1">
      <c r="A11" s="7" t="s">
        <v>49</v>
      </c>
      <c r="B11" s="7" t="s">
        <v>6</v>
      </c>
    </row>
    <row r="12" spans="1:2" ht="52.5" customHeight="1" thickBot="1" thickTop="1">
      <c r="A12" s="9" t="s">
        <v>28</v>
      </c>
      <c r="B12" s="109" t="s">
        <v>234</v>
      </c>
    </row>
    <row r="13" ht="15.75" thickBot="1" thickTop="1"/>
    <row r="14" spans="1:3" ht="15.75" thickTop="1">
      <c r="A14" s="46" t="s">
        <v>0</v>
      </c>
      <c r="B14" s="47" t="s">
        <v>240</v>
      </c>
      <c r="C14" s="1"/>
    </row>
    <row r="15" spans="1:2" ht="15">
      <c r="A15" s="48" t="s">
        <v>30</v>
      </c>
      <c r="B15" s="116">
        <v>7017074765</v>
      </c>
    </row>
    <row r="16" spans="1:2" ht="15">
      <c r="A16" s="48" t="s">
        <v>31</v>
      </c>
      <c r="B16" s="116">
        <v>701701001</v>
      </c>
    </row>
    <row r="17" spans="1:2" ht="15.75" thickBot="1">
      <c r="A17" s="48" t="s">
        <v>87</v>
      </c>
      <c r="B17" s="49" t="s">
        <v>243</v>
      </c>
    </row>
    <row r="18" spans="1:2" ht="62.25" customHeight="1" thickTop="1">
      <c r="A18" s="50" t="s">
        <v>136</v>
      </c>
      <c r="B18" s="51"/>
    </row>
    <row r="19" spans="1:2" ht="30">
      <c r="A19" s="52" t="s">
        <v>25</v>
      </c>
      <c r="B19" s="53"/>
    </row>
    <row r="20" spans="1:2" ht="15">
      <c r="A20" s="54" t="s">
        <v>88</v>
      </c>
      <c r="B20" s="53"/>
    </row>
    <row r="21" spans="1:2" ht="15.75" thickBot="1">
      <c r="A21" s="55" t="s">
        <v>1</v>
      </c>
      <c r="B21" s="56"/>
    </row>
    <row r="22" spans="1:2" ht="16.5" thickBot="1" thickTop="1">
      <c r="A22" s="7" t="s">
        <v>49</v>
      </c>
      <c r="B22" s="7" t="s">
        <v>6</v>
      </c>
    </row>
    <row r="23" spans="1:2" ht="42" customHeight="1" thickBot="1" thickTop="1">
      <c r="A23" s="9" t="s">
        <v>29</v>
      </c>
      <c r="B23" s="109" t="s">
        <v>234</v>
      </c>
    </row>
    <row r="24" ht="15" thickTop="1"/>
    <row r="25" spans="1:4" ht="36" customHeight="1">
      <c r="A25" s="232" t="s">
        <v>109</v>
      </c>
      <c r="B25" s="232"/>
      <c r="C25" s="40"/>
      <c r="D25" s="40"/>
    </row>
    <row r="26" spans="1:4" ht="60.75" customHeight="1">
      <c r="A26" s="232" t="s">
        <v>217</v>
      </c>
      <c r="B26" s="232"/>
      <c r="C26" s="40"/>
      <c r="D26" s="40"/>
    </row>
  </sheetData>
  <sheetProtection/>
  <mergeCells count="3">
    <mergeCell ref="A2:B2"/>
    <mergeCell ref="A25:B25"/>
    <mergeCell ref="A26:B2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57"/>
  <sheetViews>
    <sheetView zoomScalePageLayoutView="0" workbookViewId="0" topLeftCell="A1">
      <selection activeCell="A55" sqref="A55:B55"/>
    </sheetView>
  </sheetViews>
  <sheetFormatPr defaultColWidth="9.140625" defaultRowHeight="15"/>
  <cols>
    <col min="1" max="1" width="51.28125" style="0" customWidth="1"/>
    <col min="2" max="2" width="60.7109375" style="0" customWidth="1"/>
  </cols>
  <sheetData>
    <row r="2" spans="1:2" ht="36" customHeight="1">
      <c r="A2" s="199" t="s">
        <v>219</v>
      </c>
      <c r="B2" s="234"/>
    </row>
    <row r="3" ht="14.25" customHeight="1"/>
    <row r="4" spans="1:2" ht="15">
      <c r="A4" s="11" t="s">
        <v>0</v>
      </c>
      <c r="B4" s="6" t="s">
        <v>233</v>
      </c>
    </row>
    <row r="5" spans="1:2" ht="15">
      <c r="A5" s="11" t="s">
        <v>30</v>
      </c>
      <c r="B5" s="117">
        <v>7017074765</v>
      </c>
    </row>
    <row r="6" spans="1:2" ht="15">
      <c r="A6" s="11" t="s">
        <v>31</v>
      </c>
      <c r="B6" s="117">
        <v>701701001</v>
      </c>
    </row>
    <row r="7" spans="1:2" ht="15">
      <c r="A7" s="11" t="s">
        <v>87</v>
      </c>
      <c r="B7" s="6" t="s">
        <v>232</v>
      </c>
    </row>
    <row r="8" spans="1:2" ht="15">
      <c r="A8" s="11" t="s">
        <v>92</v>
      </c>
      <c r="B8" s="6" t="s">
        <v>263</v>
      </c>
    </row>
    <row r="10" ht="14.25" customHeight="1" thickBot="1"/>
    <row r="11" spans="1:2" ht="16.5" thickBot="1" thickTop="1">
      <c r="A11" s="12" t="s">
        <v>5</v>
      </c>
      <c r="B11" s="13" t="s">
        <v>6</v>
      </c>
    </row>
    <row r="12" spans="1:2" ht="31.5" customHeight="1" thickBot="1" thickTop="1">
      <c r="A12" s="66" t="s">
        <v>110</v>
      </c>
      <c r="B12" s="127" t="s">
        <v>231</v>
      </c>
    </row>
    <row r="13" spans="1:2" ht="15.75" thickBot="1" thickTop="1">
      <c r="A13" s="66" t="s">
        <v>111</v>
      </c>
      <c r="B13" s="10">
        <v>2832.767</v>
      </c>
    </row>
    <row r="14" spans="1:2" ht="48.75" customHeight="1" thickTop="1">
      <c r="A14" s="57" t="s">
        <v>112</v>
      </c>
      <c r="B14" s="128">
        <f>B24+B26</f>
        <v>2777.221</v>
      </c>
    </row>
    <row r="15" spans="1:2" ht="28.5">
      <c r="A15" s="58" t="s">
        <v>46</v>
      </c>
      <c r="B15" s="126" t="s">
        <v>234</v>
      </c>
    </row>
    <row r="16" spans="1:2" ht="14.25">
      <c r="A16" s="58" t="s">
        <v>193</v>
      </c>
      <c r="B16" s="64">
        <f>'Т2.1'!B26</f>
        <v>1408.156</v>
      </c>
    </row>
    <row r="17" spans="1:2" ht="42.75">
      <c r="A17" s="58" t="s">
        <v>48</v>
      </c>
      <c r="B17" s="64">
        <v>205.237</v>
      </c>
    </row>
    <row r="18" spans="1:2" ht="14.25">
      <c r="A18" s="59" t="s">
        <v>93</v>
      </c>
      <c r="B18" s="131">
        <f>B17/B19</f>
        <v>3.7490318573724974</v>
      </c>
    </row>
    <row r="19" spans="1:2" ht="14.25">
      <c r="A19" s="59" t="s">
        <v>260</v>
      </c>
      <c r="B19" s="64">
        <v>54.744</v>
      </c>
    </row>
    <row r="20" spans="1:2" ht="35.25" customHeight="1">
      <c r="A20" s="58" t="s">
        <v>50</v>
      </c>
      <c r="B20" s="64">
        <v>14.344</v>
      </c>
    </row>
    <row r="21" spans="1:2" ht="28.5">
      <c r="A21" s="58" t="s">
        <v>51</v>
      </c>
      <c r="B21" s="64">
        <v>5.562</v>
      </c>
    </row>
    <row r="22" spans="1:2" ht="42.75">
      <c r="A22" s="58" t="s">
        <v>261</v>
      </c>
      <c r="B22" s="131">
        <f>(685578.1+233096.55+1371.16)/1000</f>
        <v>920.04581</v>
      </c>
    </row>
    <row r="23" spans="1:2" ht="42.75">
      <c r="A23" s="58" t="s">
        <v>262</v>
      </c>
      <c r="B23" s="126" t="s">
        <v>234</v>
      </c>
    </row>
    <row r="24" spans="1:2" ht="28.5">
      <c r="A24" s="58" t="s">
        <v>52</v>
      </c>
      <c r="B24" s="64">
        <v>2580.035</v>
      </c>
    </row>
    <row r="25" spans="1:2" ht="28.5">
      <c r="A25" s="60" t="s">
        <v>53</v>
      </c>
      <c r="B25" s="131">
        <f>(685578.1+233096.55+1371.16)/1000</f>
        <v>920.04581</v>
      </c>
    </row>
    <row r="26" spans="1:2" ht="28.5">
      <c r="A26" s="58" t="s">
        <v>54</v>
      </c>
      <c r="B26" s="64">
        <v>197.186</v>
      </c>
    </row>
    <row r="27" spans="1:2" ht="28.5">
      <c r="A27" s="60" t="s">
        <v>55</v>
      </c>
      <c r="B27" s="64">
        <v>194.435</v>
      </c>
    </row>
    <row r="28" spans="1:2" ht="28.5">
      <c r="A28" s="58" t="s">
        <v>56</v>
      </c>
      <c r="B28" s="132">
        <f>(1707.48+5691.6)/1000</f>
        <v>7.39908</v>
      </c>
    </row>
    <row r="29" spans="1:2" ht="60" thickBot="1">
      <c r="A29" s="61" t="s">
        <v>194</v>
      </c>
      <c r="B29" s="133" t="s">
        <v>234</v>
      </c>
    </row>
    <row r="30" spans="1:2" ht="30" thickBot="1" thickTop="1">
      <c r="A30" s="62" t="s">
        <v>113</v>
      </c>
      <c r="B30" s="148">
        <f>B13-B14</f>
        <v>55.54599999999982</v>
      </c>
    </row>
    <row r="31" spans="1:2" ht="15" thickTop="1">
      <c r="A31" s="57" t="s">
        <v>114</v>
      </c>
      <c r="B31" s="128">
        <f>B30*0.8</f>
        <v>44.43679999999986</v>
      </c>
    </row>
    <row r="32" spans="1:2" ht="91.5" customHeight="1" thickBot="1">
      <c r="A32" s="61" t="s">
        <v>7</v>
      </c>
      <c r="B32" s="133" t="s">
        <v>234</v>
      </c>
    </row>
    <row r="33" spans="1:2" ht="30" thickBot="1" thickTop="1">
      <c r="A33" s="57" t="s">
        <v>115</v>
      </c>
      <c r="B33" s="133" t="s">
        <v>234</v>
      </c>
    </row>
    <row r="34" spans="1:2" ht="30" thickBot="1" thickTop="1">
      <c r="A34" s="61" t="s">
        <v>9</v>
      </c>
      <c r="B34" s="133" t="s">
        <v>234</v>
      </c>
    </row>
    <row r="35" spans="1:2" ht="44.25" thickBot="1" thickTop="1">
      <c r="A35" s="66" t="s">
        <v>138</v>
      </c>
      <c r="B35" s="133" t="s">
        <v>234</v>
      </c>
    </row>
    <row r="36" spans="1:2" ht="15.75" thickBot="1" thickTop="1">
      <c r="A36" s="66" t="s">
        <v>116</v>
      </c>
      <c r="B36" s="10">
        <v>2.172</v>
      </c>
    </row>
    <row r="37" spans="1:2" ht="15.75" thickBot="1" thickTop="1">
      <c r="A37" s="66" t="s">
        <v>117</v>
      </c>
      <c r="B37" s="10">
        <v>1.413</v>
      </c>
    </row>
    <row r="38" spans="1:2" ht="15.75" thickBot="1" thickTop="1">
      <c r="A38" s="66" t="s">
        <v>118</v>
      </c>
      <c r="B38" s="10">
        <v>3.447</v>
      </c>
    </row>
    <row r="39" spans="1:2" ht="15.75" thickBot="1" thickTop="1">
      <c r="A39" s="66" t="s">
        <v>119</v>
      </c>
      <c r="B39" s="127" t="s">
        <v>234</v>
      </c>
    </row>
    <row r="40" spans="1:2" ht="29.25" thickTop="1">
      <c r="A40" s="57" t="s">
        <v>120</v>
      </c>
      <c r="B40" s="63">
        <v>3.369</v>
      </c>
    </row>
    <row r="41" spans="1:2" ht="14.25">
      <c r="A41" s="58" t="s">
        <v>8</v>
      </c>
      <c r="B41" s="64">
        <v>1.205</v>
      </c>
    </row>
    <row r="42" spans="1:2" ht="15" thickBot="1">
      <c r="A42" s="61" t="s">
        <v>95</v>
      </c>
      <c r="B42" s="65">
        <f>B40-B41</f>
        <v>2.164</v>
      </c>
    </row>
    <row r="43" spans="1:2" ht="32.25" customHeight="1" thickBot="1" thickTop="1">
      <c r="A43" s="66" t="s">
        <v>121</v>
      </c>
      <c r="B43" s="10">
        <v>2.25</v>
      </c>
    </row>
    <row r="44" spans="1:2" ht="30" thickBot="1" thickTop="1">
      <c r="A44" s="66" t="s">
        <v>122</v>
      </c>
      <c r="B44" s="10">
        <v>0.4</v>
      </c>
    </row>
    <row r="45" spans="1:2" ht="30" thickBot="1" thickTop="1">
      <c r="A45" s="66" t="s">
        <v>123</v>
      </c>
      <c r="B45" s="127" t="s">
        <v>234</v>
      </c>
    </row>
    <row r="46" spans="1:2" ht="15.75" thickBot="1" thickTop="1">
      <c r="A46" s="66" t="s">
        <v>124</v>
      </c>
      <c r="B46" s="127" t="s">
        <v>234</v>
      </c>
    </row>
    <row r="47" spans="1:2" ht="15.75" thickBot="1" thickTop="1">
      <c r="A47" s="66" t="s">
        <v>125</v>
      </c>
      <c r="B47" s="10">
        <v>1</v>
      </c>
    </row>
    <row r="48" spans="1:2" ht="15.75" thickBot="1" thickTop="1">
      <c r="A48" s="66" t="s">
        <v>126</v>
      </c>
      <c r="B48" s="127" t="s">
        <v>234</v>
      </c>
    </row>
    <row r="49" spans="1:2" ht="30" thickBot="1" thickTop="1">
      <c r="A49" s="66" t="s">
        <v>127</v>
      </c>
      <c r="B49" s="10">
        <v>6</v>
      </c>
    </row>
    <row r="50" spans="1:2" ht="44.25" thickBot="1" thickTop="1">
      <c r="A50" s="66" t="s">
        <v>128</v>
      </c>
      <c r="B50" s="10">
        <v>154.9</v>
      </c>
    </row>
    <row r="51" spans="1:2" ht="44.25" thickBot="1" thickTop="1">
      <c r="A51" s="66" t="s">
        <v>129</v>
      </c>
      <c r="B51" s="10">
        <v>15.5</v>
      </c>
    </row>
    <row r="52" spans="1:2" ht="44.25" thickBot="1" thickTop="1">
      <c r="A52" s="66" t="s">
        <v>130</v>
      </c>
      <c r="B52" s="129"/>
    </row>
    <row r="53" ht="15" thickTop="1"/>
    <row r="54" spans="1:2" ht="30" customHeight="1">
      <c r="A54" s="232" t="s">
        <v>137</v>
      </c>
      <c r="B54" s="232"/>
    </row>
    <row r="55" spans="1:2" ht="33" customHeight="1">
      <c r="A55" s="233" t="s">
        <v>149</v>
      </c>
      <c r="B55" s="233"/>
    </row>
    <row r="56" spans="1:2" ht="105.75" customHeight="1">
      <c r="A56" s="232" t="s">
        <v>195</v>
      </c>
      <c r="B56" s="232"/>
    </row>
    <row r="57" spans="1:2" ht="33.75" customHeight="1">
      <c r="A57" s="232" t="s">
        <v>139</v>
      </c>
      <c r="B57" s="232"/>
    </row>
    <row r="61" ht="14.25" customHeight="1"/>
  </sheetData>
  <sheetProtection/>
  <mergeCells count="5">
    <mergeCell ref="A54:B54"/>
    <mergeCell ref="A55:B55"/>
    <mergeCell ref="A2:B2"/>
    <mergeCell ref="A57:B57"/>
    <mergeCell ref="A56:B56"/>
  </mergeCells>
  <printOptions/>
  <pageMargins left="0.7086614173228347" right="0.7086614173228347" top="0.1968503937007874" bottom="0.3937007874015748" header="0.31496062992125984" footer="0.31496062992125984"/>
  <pageSetup fitToHeight="0" fitToWidth="1" horizontalDpi="600" verticalDpi="6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90"/>
  <sheetViews>
    <sheetView tabSelected="1" zoomScalePageLayoutView="0" workbookViewId="0" topLeftCell="A16">
      <selection activeCell="B12" sqref="B12"/>
    </sheetView>
  </sheetViews>
  <sheetFormatPr defaultColWidth="9.140625" defaultRowHeight="15"/>
  <cols>
    <col min="1" max="1" width="55.8515625" style="72" customWidth="1"/>
    <col min="2" max="2" width="47.140625" style="72" customWidth="1"/>
    <col min="3" max="3" width="25.8515625" style="72" customWidth="1"/>
    <col min="4" max="16384" width="9.140625" style="72" customWidth="1"/>
  </cols>
  <sheetData>
    <row r="1" spans="1:2" ht="14.25">
      <c r="A1" s="199" t="s">
        <v>220</v>
      </c>
      <c r="B1" s="235"/>
    </row>
    <row r="2" spans="1:2" ht="15">
      <c r="A2" s="11" t="s">
        <v>0</v>
      </c>
      <c r="B2" s="6" t="s">
        <v>240</v>
      </c>
    </row>
    <row r="3" spans="1:2" ht="15">
      <c r="A3" s="11" t="s">
        <v>30</v>
      </c>
      <c r="B3" s="117">
        <v>7017074765</v>
      </c>
    </row>
    <row r="4" spans="1:2" ht="15">
      <c r="A4" s="11" t="s">
        <v>31</v>
      </c>
      <c r="B4" s="117">
        <v>701701001</v>
      </c>
    </row>
    <row r="5" spans="1:2" ht="15">
      <c r="A5" s="11" t="s">
        <v>87</v>
      </c>
      <c r="B5" s="6" t="s">
        <v>244</v>
      </c>
    </row>
    <row r="6" spans="1:2" ht="15">
      <c r="A6" s="11" t="s">
        <v>92</v>
      </c>
      <c r="B6" s="6" t="s">
        <v>264</v>
      </c>
    </row>
    <row r="7" ht="15" thickBot="1"/>
    <row r="8" spans="1:2" ht="16.5" thickBot="1" thickTop="1">
      <c r="A8" s="12" t="s">
        <v>5</v>
      </c>
      <c r="B8" s="13" t="s">
        <v>6</v>
      </c>
    </row>
    <row r="9" spans="1:2" s="68" customFormat="1" ht="15.75" thickTop="1">
      <c r="A9" s="73" t="s">
        <v>196</v>
      </c>
      <c r="B9" s="67"/>
    </row>
    <row r="10" spans="1:2" s="68" customFormat="1" ht="15">
      <c r="A10" s="74" t="s">
        <v>150</v>
      </c>
      <c r="B10" s="67"/>
    </row>
    <row r="11" spans="1:2" s="68" customFormat="1" ht="14.25">
      <c r="A11" s="69" t="s">
        <v>173</v>
      </c>
      <c r="B11" s="67"/>
    </row>
    <row r="12" spans="1:2" s="68" customFormat="1" ht="14.25">
      <c r="A12" s="69" t="s">
        <v>172</v>
      </c>
      <c r="B12" s="67"/>
    </row>
    <row r="13" spans="1:2" s="68" customFormat="1" ht="14.25">
      <c r="A13" s="69" t="s">
        <v>152</v>
      </c>
      <c r="B13" s="67"/>
    </row>
    <row r="14" spans="1:2" s="68" customFormat="1" ht="14.25">
      <c r="A14" s="69" t="s">
        <v>47</v>
      </c>
      <c r="B14" s="67"/>
    </row>
    <row r="15" spans="1:2" s="68" customFormat="1" ht="15">
      <c r="A15" s="74" t="s">
        <v>153</v>
      </c>
      <c r="B15" s="67"/>
    </row>
    <row r="16" spans="1:2" s="68" customFormat="1" ht="14.25">
      <c r="A16" s="69" t="s">
        <v>175</v>
      </c>
      <c r="B16" s="67"/>
    </row>
    <row r="17" spans="1:2" s="68" customFormat="1" ht="28.5">
      <c r="A17" s="69" t="s">
        <v>154</v>
      </c>
      <c r="B17" s="67"/>
    </row>
    <row r="18" spans="1:2" s="68" customFormat="1" ht="14.25">
      <c r="A18" s="69" t="s">
        <v>155</v>
      </c>
      <c r="B18" s="67"/>
    </row>
    <row r="19" spans="1:2" s="68" customFormat="1" ht="14.25">
      <c r="A19" s="69" t="s">
        <v>47</v>
      </c>
      <c r="B19" s="67"/>
    </row>
    <row r="20" spans="1:2" s="68" customFormat="1" ht="15">
      <c r="A20" s="75" t="s">
        <v>156</v>
      </c>
      <c r="B20" s="67"/>
    </row>
    <row r="21" spans="1:2" s="68" customFormat="1" ht="28.5">
      <c r="A21" s="69" t="s">
        <v>174</v>
      </c>
      <c r="B21" s="67"/>
    </row>
    <row r="22" spans="1:2" s="68" customFormat="1" ht="14.25">
      <c r="A22" s="69" t="s">
        <v>176</v>
      </c>
      <c r="B22" s="67"/>
    </row>
    <row r="23" spans="1:2" s="68" customFormat="1" ht="14.25">
      <c r="A23" s="69" t="s">
        <v>155</v>
      </c>
      <c r="B23" s="67"/>
    </row>
    <row r="24" spans="1:2" s="68" customFormat="1" ht="14.25">
      <c r="A24" s="69" t="s">
        <v>47</v>
      </c>
      <c r="B24" s="67"/>
    </row>
    <row r="25" spans="1:2" s="68" customFormat="1" ht="15">
      <c r="A25" s="75" t="s">
        <v>158</v>
      </c>
      <c r="B25" s="67"/>
    </row>
    <row r="26" spans="1:2" s="68" customFormat="1" ht="28.5">
      <c r="A26" s="69" t="s">
        <v>177</v>
      </c>
      <c r="B26" s="123">
        <v>1408.156</v>
      </c>
    </row>
    <row r="27" spans="1:2" s="68" customFormat="1" ht="14.25">
      <c r="A27" s="69" t="s">
        <v>157</v>
      </c>
      <c r="B27" s="124">
        <f>B26/B28*1000</f>
        <v>2976.570558890674</v>
      </c>
    </row>
    <row r="28" spans="1:2" s="68" customFormat="1" ht="14.25">
      <c r="A28" s="69" t="s">
        <v>155</v>
      </c>
      <c r="B28" s="123">
        <v>473.08</v>
      </c>
    </row>
    <row r="29" spans="1:2" s="68" customFormat="1" ht="14.25">
      <c r="A29" s="69" t="s">
        <v>47</v>
      </c>
      <c r="B29" s="123" t="s">
        <v>258</v>
      </c>
    </row>
    <row r="30" spans="1:2" s="68" customFormat="1" ht="15">
      <c r="A30" s="74" t="s">
        <v>159</v>
      </c>
      <c r="B30" s="67"/>
    </row>
    <row r="31" spans="1:2" s="68" customFormat="1" ht="14.25">
      <c r="A31" s="69" t="s">
        <v>178</v>
      </c>
      <c r="B31" s="67"/>
    </row>
    <row r="32" spans="1:2" s="68" customFormat="1" ht="14.25">
      <c r="A32" s="69" t="s">
        <v>157</v>
      </c>
      <c r="B32" s="67"/>
    </row>
    <row r="33" spans="1:2" s="68" customFormat="1" ht="14.25">
      <c r="A33" s="69" t="s">
        <v>160</v>
      </c>
      <c r="B33" s="67"/>
    </row>
    <row r="34" spans="1:2" s="68" customFormat="1" ht="14.25">
      <c r="A34" s="69" t="s">
        <v>47</v>
      </c>
      <c r="B34" s="67"/>
    </row>
    <row r="35" spans="1:2" s="68" customFormat="1" ht="15">
      <c r="A35" s="74" t="s">
        <v>161</v>
      </c>
      <c r="B35" s="67"/>
    </row>
    <row r="36" spans="1:2" s="68" customFormat="1" ht="14.25">
      <c r="A36" s="69" t="s">
        <v>179</v>
      </c>
      <c r="B36" s="67"/>
    </row>
    <row r="37" spans="1:2" s="68" customFormat="1" ht="14.25">
      <c r="A37" s="69" t="s">
        <v>151</v>
      </c>
      <c r="B37" s="67"/>
    </row>
    <row r="38" spans="1:2" s="68" customFormat="1" ht="14.25">
      <c r="A38" s="69" t="s">
        <v>180</v>
      </c>
      <c r="B38" s="67"/>
    </row>
    <row r="39" spans="1:2" s="68" customFormat="1" ht="14.25">
      <c r="A39" s="69" t="s">
        <v>47</v>
      </c>
      <c r="B39" s="67"/>
    </row>
    <row r="40" spans="1:2" s="68" customFormat="1" ht="15">
      <c r="A40" s="74" t="s">
        <v>162</v>
      </c>
      <c r="B40" s="67"/>
    </row>
    <row r="41" spans="1:2" s="68" customFormat="1" ht="14.25">
      <c r="A41" s="69" t="s">
        <v>181</v>
      </c>
      <c r="B41" s="67"/>
    </row>
    <row r="42" spans="1:2" s="68" customFormat="1" ht="14.25">
      <c r="A42" s="69" t="s">
        <v>151</v>
      </c>
      <c r="B42" s="67"/>
    </row>
    <row r="43" spans="1:2" s="68" customFormat="1" ht="14.25">
      <c r="A43" s="69" t="s">
        <v>180</v>
      </c>
      <c r="B43" s="67"/>
    </row>
    <row r="44" spans="1:2" s="68" customFormat="1" ht="14.25">
      <c r="A44" s="69" t="s">
        <v>47</v>
      </c>
      <c r="B44" s="67"/>
    </row>
    <row r="45" spans="1:2" s="68" customFormat="1" ht="15">
      <c r="A45" s="74" t="s">
        <v>163</v>
      </c>
      <c r="B45" s="67"/>
    </row>
    <row r="46" spans="1:2" s="68" customFormat="1" ht="14.25">
      <c r="A46" s="69" t="s">
        <v>183</v>
      </c>
      <c r="B46" s="67"/>
    </row>
    <row r="47" spans="1:2" s="68" customFormat="1" ht="14.25">
      <c r="A47" s="69" t="s">
        <v>151</v>
      </c>
      <c r="B47" s="67"/>
    </row>
    <row r="48" spans="1:2" s="68" customFormat="1" ht="14.25">
      <c r="A48" s="69" t="s">
        <v>180</v>
      </c>
      <c r="B48" s="67"/>
    </row>
    <row r="49" spans="1:2" s="68" customFormat="1" ht="14.25">
      <c r="A49" s="69" t="s">
        <v>47</v>
      </c>
      <c r="B49" s="67"/>
    </row>
    <row r="50" spans="1:2" s="68" customFormat="1" ht="15">
      <c r="A50" s="74" t="s">
        <v>164</v>
      </c>
      <c r="B50" s="67"/>
    </row>
    <row r="51" spans="1:2" s="68" customFormat="1" ht="14.25">
      <c r="A51" s="69" t="s">
        <v>184</v>
      </c>
      <c r="B51" s="67"/>
    </row>
    <row r="52" spans="1:2" s="68" customFormat="1" ht="14.25">
      <c r="A52" s="69" t="s">
        <v>151</v>
      </c>
      <c r="B52" s="67"/>
    </row>
    <row r="53" spans="1:2" s="68" customFormat="1" ht="14.25">
      <c r="A53" s="69" t="s">
        <v>180</v>
      </c>
      <c r="B53" s="67"/>
    </row>
    <row r="54" spans="1:2" s="68" customFormat="1" ht="14.25">
      <c r="A54" s="69" t="s">
        <v>47</v>
      </c>
      <c r="B54" s="67"/>
    </row>
    <row r="55" spans="1:2" s="68" customFormat="1" ht="15">
      <c r="A55" s="74" t="s">
        <v>165</v>
      </c>
      <c r="B55" s="67"/>
    </row>
    <row r="56" spans="1:2" s="68" customFormat="1" ht="14.25">
      <c r="A56" s="69" t="s">
        <v>185</v>
      </c>
      <c r="B56" s="67"/>
    </row>
    <row r="57" spans="1:2" s="68" customFormat="1" ht="14.25">
      <c r="A57" s="69" t="s">
        <v>151</v>
      </c>
      <c r="B57" s="67"/>
    </row>
    <row r="58" spans="1:2" s="68" customFormat="1" ht="14.25">
      <c r="A58" s="69" t="s">
        <v>180</v>
      </c>
      <c r="B58" s="67"/>
    </row>
    <row r="59" spans="1:2" s="68" customFormat="1" ht="14.25">
      <c r="A59" s="69" t="s">
        <v>47</v>
      </c>
      <c r="B59" s="67"/>
    </row>
    <row r="60" spans="1:2" s="68" customFormat="1" ht="15">
      <c r="A60" s="74" t="s">
        <v>166</v>
      </c>
      <c r="B60" s="67"/>
    </row>
    <row r="61" spans="1:2" s="68" customFormat="1" ht="14.25">
      <c r="A61" s="69" t="s">
        <v>186</v>
      </c>
      <c r="B61" s="67"/>
    </row>
    <row r="62" spans="1:2" s="68" customFormat="1" ht="14.25">
      <c r="A62" s="69" t="s">
        <v>151</v>
      </c>
      <c r="B62" s="67"/>
    </row>
    <row r="63" spans="1:2" s="68" customFormat="1" ht="14.25">
      <c r="A63" s="69" t="s">
        <v>180</v>
      </c>
      <c r="B63" s="67"/>
    </row>
    <row r="64" spans="1:2" s="68" customFormat="1" ht="14.25">
      <c r="A64" s="69" t="s">
        <v>47</v>
      </c>
      <c r="B64" s="67"/>
    </row>
    <row r="65" spans="1:2" s="68" customFormat="1" ht="15">
      <c r="A65" s="74" t="s">
        <v>167</v>
      </c>
      <c r="B65" s="67"/>
    </row>
    <row r="66" spans="1:2" s="68" customFormat="1" ht="14.25">
      <c r="A66" s="69" t="s">
        <v>187</v>
      </c>
      <c r="B66" s="67"/>
    </row>
    <row r="67" spans="1:2" s="68" customFormat="1" ht="14.25">
      <c r="A67" s="69" t="s">
        <v>151</v>
      </c>
      <c r="B67" s="67"/>
    </row>
    <row r="68" spans="1:2" s="68" customFormat="1" ht="14.25">
      <c r="A68" s="69" t="s">
        <v>180</v>
      </c>
      <c r="B68" s="67"/>
    </row>
    <row r="69" spans="1:2" s="68" customFormat="1" ht="14.25">
      <c r="A69" s="69" t="s">
        <v>47</v>
      </c>
      <c r="B69" s="67"/>
    </row>
    <row r="70" spans="1:2" s="68" customFormat="1" ht="15">
      <c r="A70" s="74" t="s">
        <v>168</v>
      </c>
      <c r="B70" s="67"/>
    </row>
    <row r="71" spans="1:2" s="68" customFormat="1" ht="14.25">
      <c r="A71" s="69" t="s">
        <v>188</v>
      </c>
      <c r="B71" s="67"/>
    </row>
    <row r="72" spans="1:2" s="68" customFormat="1" ht="14.25">
      <c r="A72" s="69" t="s">
        <v>151</v>
      </c>
      <c r="B72" s="67"/>
    </row>
    <row r="73" spans="1:2" s="68" customFormat="1" ht="14.25">
      <c r="A73" s="69" t="s">
        <v>180</v>
      </c>
      <c r="B73" s="67"/>
    </row>
    <row r="74" spans="1:2" s="68" customFormat="1" ht="14.25">
      <c r="A74" s="69" t="s">
        <v>47</v>
      </c>
      <c r="B74" s="67"/>
    </row>
    <row r="75" spans="1:2" s="68" customFormat="1" ht="15">
      <c r="A75" s="74" t="s">
        <v>169</v>
      </c>
      <c r="B75" s="67"/>
    </row>
    <row r="76" spans="1:2" s="68" customFormat="1" ht="14.25">
      <c r="A76" s="69" t="s">
        <v>189</v>
      </c>
      <c r="B76" s="67"/>
    </row>
    <row r="77" spans="1:2" s="68" customFormat="1" ht="14.25">
      <c r="A77" s="69" t="s">
        <v>151</v>
      </c>
      <c r="B77" s="67"/>
    </row>
    <row r="78" spans="1:2" s="68" customFormat="1" ht="14.25">
      <c r="A78" s="69" t="s">
        <v>180</v>
      </c>
      <c r="B78" s="67"/>
    </row>
    <row r="79" spans="1:2" s="68" customFormat="1" ht="14.25">
      <c r="A79" s="69" t="s">
        <v>47</v>
      </c>
      <c r="B79" s="67"/>
    </row>
    <row r="80" spans="1:2" ht="15">
      <c r="A80" s="74" t="s">
        <v>170</v>
      </c>
      <c r="B80" s="76"/>
    </row>
    <row r="81" spans="1:2" ht="14.25">
      <c r="A81" s="69" t="s">
        <v>182</v>
      </c>
      <c r="B81" s="76"/>
    </row>
    <row r="82" spans="1:2" ht="14.25">
      <c r="A82" s="69" t="s">
        <v>47</v>
      </c>
      <c r="B82" s="76"/>
    </row>
    <row r="83" spans="1:2" ht="14.25">
      <c r="A83" s="69" t="s">
        <v>208</v>
      </c>
      <c r="B83" s="76"/>
    </row>
    <row r="84" spans="1:2" ht="14.25">
      <c r="A84" s="69" t="s">
        <v>171</v>
      </c>
      <c r="B84" s="76"/>
    </row>
    <row r="85" spans="1:2" ht="15">
      <c r="A85" s="74" t="s">
        <v>190</v>
      </c>
      <c r="B85" s="76"/>
    </row>
    <row r="86" spans="1:2" s="68" customFormat="1" ht="14.25">
      <c r="A86" s="69" t="s">
        <v>192</v>
      </c>
      <c r="B86" s="67"/>
    </row>
    <row r="87" spans="1:2" s="68" customFormat="1" ht="14.25">
      <c r="A87" s="69" t="s">
        <v>151</v>
      </c>
      <c r="B87" s="67"/>
    </row>
    <row r="88" spans="1:2" s="68" customFormat="1" ht="14.25">
      <c r="A88" s="69" t="s">
        <v>180</v>
      </c>
      <c r="B88" s="67"/>
    </row>
    <row r="89" spans="1:2" s="68" customFormat="1" ht="15" thickBot="1">
      <c r="A89" s="69" t="s">
        <v>47</v>
      </c>
      <c r="B89" s="70"/>
    </row>
    <row r="90" ht="14.25">
      <c r="A90" s="71" t="s">
        <v>191</v>
      </c>
    </row>
  </sheetData>
  <sheetProtection/>
  <mergeCells count="1">
    <mergeCell ref="A1:B1"/>
  </mergeCells>
  <printOptions/>
  <pageMargins left="0.97" right="0.31496062992125984" top="0.15748031496062992" bottom="0.15748031496062992" header="0.31496062992125984" footer="0.31496062992125984"/>
  <pageSetup fitToHeight="2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16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59.140625" style="0" customWidth="1"/>
    <col min="2" max="2" width="57.00390625" style="0" customWidth="1"/>
  </cols>
  <sheetData>
    <row r="2" spans="1:2" ht="14.25">
      <c r="A2" s="199" t="s">
        <v>245</v>
      </c>
      <c r="B2" s="234"/>
    </row>
    <row r="3" spans="1:2" ht="57.75" customHeight="1">
      <c r="A3" s="234"/>
      <c r="B3" s="234"/>
    </row>
    <row r="4" spans="1:2" ht="15">
      <c r="A4" s="11" t="s">
        <v>0</v>
      </c>
      <c r="B4" s="6" t="s">
        <v>240</v>
      </c>
    </row>
    <row r="5" spans="1:2" ht="15">
      <c r="A5" s="11" t="s">
        <v>30</v>
      </c>
      <c r="B5" s="115">
        <v>7017074765</v>
      </c>
    </row>
    <row r="6" spans="1:2" ht="15">
      <c r="A6" s="11" t="s">
        <v>31</v>
      </c>
      <c r="B6" s="115">
        <v>701701001</v>
      </c>
    </row>
    <row r="7" spans="1:2" ht="15">
      <c r="A7" s="11" t="s">
        <v>87</v>
      </c>
      <c r="B7" s="6" t="s">
        <v>243</v>
      </c>
    </row>
    <row r="8" ht="15" thickBot="1"/>
    <row r="9" spans="1:2" ht="16.5" thickBot="1" thickTop="1">
      <c r="A9" s="7" t="s">
        <v>10</v>
      </c>
      <c r="B9" s="7" t="s">
        <v>6</v>
      </c>
    </row>
    <row r="10" spans="1:2" ht="15.75" thickBot="1" thickTop="1">
      <c r="A10" s="9" t="s">
        <v>11</v>
      </c>
      <c r="B10" s="10"/>
    </row>
    <row r="11" spans="1:2" ht="44.25" thickBot="1" thickTop="1">
      <c r="A11" s="14" t="s">
        <v>12</v>
      </c>
      <c r="B11" s="10"/>
    </row>
    <row r="12" spans="1:2" ht="30" thickBot="1" thickTop="1">
      <c r="A12" s="14" t="s">
        <v>13</v>
      </c>
      <c r="B12" s="10"/>
    </row>
    <row r="13" spans="1:2" ht="51.75" customHeight="1" thickBot="1" thickTop="1">
      <c r="A13" s="8" t="s">
        <v>14</v>
      </c>
      <c r="B13" s="10"/>
    </row>
    <row r="14" ht="15" thickTop="1"/>
    <row r="16" spans="1:2" ht="37.5" customHeight="1">
      <c r="A16" s="232" t="s">
        <v>140</v>
      </c>
      <c r="B16" s="232"/>
    </row>
  </sheetData>
  <sheetProtection/>
  <mergeCells count="2">
    <mergeCell ref="A2:B3"/>
    <mergeCell ref="A16:B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73"/>
  <sheetViews>
    <sheetView zoomScalePageLayoutView="0" workbookViewId="0" topLeftCell="A1">
      <selection activeCell="B7" sqref="B7:C7"/>
    </sheetView>
  </sheetViews>
  <sheetFormatPr defaultColWidth="9.140625" defaultRowHeight="15"/>
  <cols>
    <col min="1" max="1" width="49.28125" style="0" customWidth="1"/>
    <col min="2" max="3" width="32.57421875" style="0" customWidth="1"/>
  </cols>
  <sheetData>
    <row r="1" ht="17.25" thickBot="1">
      <c r="A1" s="106" t="s">
        <v>221</v>
      </c>
    </row>
    <row r="2" spans="1:3" ht="14.25">
      <c r="A2" s="269" t="s">
        <v>0</v>
      </c>
      <c r="B2" s="271" t="s">
        <v>240</v>
      </c>
      <c r="C2" s="272"/>
    </row>
    <row r="3" spans="1:3" ht="15" thickBot="1">
      <c r="A3" s="270"/>
      <c r="B3" s="273"/>
      <c r="C3" s="274"/>
    </row>
    <row r="4" spans="1:3" ht="15.75" thickBot="1">
      <c r="A4" s="23" t="s">
        <v>30</v>
      </c>
      <c r="B4" s="265">
        <v>7017074765</v>
      </c>
      <c r="C4" s="266"/>
    </row>
    <row r="5" spans="1:3" ht="15.75" thickBot="1">
      <c r="A5" s="23" t="s">
        <v>31</v>
      </c>
      <c r="B5" s="265">
        <v>701701001</v>
      </c>
      <c r="C5" s="266"/>
    </row>
    <row r="6" spans="1:3" ht="15.75" thickBot="1">
      <c r="A6" s="23" t="s">
        <v>87</v>
      </c>
      <c r="B6" s="265" t="s">
        <v>243</v>
      </c>
      <c r="C6" s="266"/>
    </row>
    <row r="7" spans="1:3" ht="14.25" customHeight="1" thickBot="1">
      <c r="A7" s="78" t="s">
        <v>57</v>
      </c>
      <c r="B7" s="268"/>
      <c r="C7" s="268"/>
    </row>
    <row r="8" spans="1:3" ht="36.75" customHeight="1" hidden="1">
      <c r="A8" s="267"/>
      <c r="B8" s="199"/>
      <c r="C8" s="199"/>
    </row>
    <row r="9" ht="1.5" customHeight="1"/>
    <row r="10" spans="1:3" ht="42.75" customHeight="1">
      <c r="A10" s="32" t="s">
        <v>131</v>
      </c>
      <c r="B10" s="262" t="s">
        <v>246</v>
      </c>
      <c r="C10" s="263"/>
    </row>
    <row r="11" spans="1:3" ht="48" customHeight="1">
      <c r="A11" s="32" t="s">
        <v>132</v>
      </c>
      <c r="B11" s="262"/>
      <c r="C11" s="263"/>
    </row>
    <row r="12" spans="1:3" ht="47.25" customHeight="1">
      <c r="A12" s="33" t="s">
        <v>133</v>
      </c>
      <c r="B12" s="262"/>
      <c r="C12" s="263"/>
    </row>
    <row r="13" spans="1:3" ht="24.75" customHeight="1">
      <c r="A13" s="264" t="s">
        <v>134</v>
      </c>
      <c r="B13" s="264"/>
      <c r="C13" s="264"/>
    </row>
    <row r="14" ht="14.25" hidden="1"/>
    <row r="15" spans="1:3" ht="43.5" thickBot="1">
      <c r="A15" s="24" t="s">
        <v>143</v>
      </c>
      <c r="B15" s="25" t="s">
        <v>60</v>
      </c>
      <c r="C15" s="25" t="s">
        <v>58</v>
      </c>
    </row>
    <row r="16" spans="1:3" ht="15" thickBot="1">
      <c r="A16" s="26" t="s">
        <v>101</v>
      </c>
      <c r="B16" s="29"/>
      <c r="C16" s="30"/>
    </row>
    <row r="17" spans="1:3" ht="14.25">
      <c r="A17" s="27" t="s">
        <v>102</v>
      </c>
      <c r="B17" s="31"/>
      <c r="C17" s="31"/>
    </row>
    <row r="18" spans="1:3" ht="14.25">
      <c r="A18" s="28" t="s">
        <v>103</v>
      </c>
      <c r="B18" s="17"/>
      <c r="C18" s="17"/>
    </row>
    <row r="19" spans="1:3" ht="14.25">
      <c r="A19" s="28" t="s">
        <v>104</v>
      </c>
      <c r="B19" s="17"/>
      <c r="C19" s="17"/>
    </row>
    <row r="20" spans="1:4" ht="18">
      <c r="A20" s="259" t="s">
        <v>223</v>
      </c>
      <c r="B20" s="259"/>
      <c r="C20" s="259"/>
      <c r="D20" s="259"/>
    </row>
    <row r="21" spans="1:2" ht="3" customHeight="1" thickBot="1">
      <c r="A21" s="77"/>
      <c r="B21" s="77"/>
    </row>
    <row r="22" spans="1:4" ht="46.5" customHeight="1" hidden="1" thickBot="1">
      <c r="A22" s="107"/>
      <c r="B22" s="260"/>
      <c r="C22" s="260"/>
      <c r="D22" s="260"/>
    </row>
    <row r="23" spans="1:4" ht="35.25" customHeight="1" hidden="1" thickBot="1">
      <c r="A23" s="107"/>
      <c r="B23" s="260"/>
      <c r="C23" s="260"/>
      <c r="D23" s="260"/>
    </row>
    <row r="24" spans="1:4" ht="15.75" hidden="1" thickBot="1">
      <c r="A24" s="107"/>
      <c r="B24" s="260"/>
      <c r="C24" s="260"/>
      <c r="D24" s="260"/>
    </row>
    <row r="25" spans="1:4" ht="15.75" hidden="1" thickBot="1">
      <c r="A25" s="107"/>
      <c r="B25" s="260"/>
      <c r="C25" s="260"/>
      <c r="D25" s="260"/>
    </row>
    <row r="26" spans="1:4" ht="15" hidden="1" thickBot="1">
      <c r="A26" s="3"/>
      <c r="B26" s="3"/>
      <c r="C26" s="3"/>
      <c r="D26" s="3"/>
    </row>
    <row r="27" spans="1:4" ht="15" thickBot="1">
      <c r="A27" s="261" t="s">
        <v>222</v>
      </c>
      <c r="B27" s="247" t="s">
        <v>198</v>
      </c>
      <c r="C27" s="247" t="s">
        <v>108</v>
      </c>
      <c r="D27" s="249" t="s">
        <v>204</v>
      </c>
    </row>
    <row r="28" spans="1:4" ht="15" thickBot="1">
      <c r="A28" s="261"/>
      <c r="B28" s="248"/>
      <c r="C28" s="248"/>
      <c r="D28" s="250"/>
    </row>
    <row r="29" spans="1:4" ht="27.75" customHeight="1" thickBot="1">
      <c r="A29" s="251" t="s">
        <v>224</v>
      </c>
      <c r="B29" s="252"/>
      <c r="C29" s="252"/>
      <c r="D29" s="253"/>
    </row>
    <row r="30" spans="1:4" ht="14.25">
      <c r="A30" s="93" t="s">
        <v>205</v>
      </c>
      <c r="B30" s="90"/>
      <c r="C30" s="88"/>
      <c r="D30" s="89"/>
    </row>
    <row r="31" spans="1:4" ht="23.25">
      <c r="A31" s="94" t="s">
        <v>69</v>
      </c>
      <c r="B31" s="91"/>
      <c r="C31" s="82"/>
      <c r="D31" s="79"/>
    </row>
    <row r="32" spans="1:4" ht="23.25">
      <c r="A32" s="94" t="s">
        <v>70</v>
      </c>
      <c r="B32" s="91"/>
      <c r="C32" s="81"/>
      <c r="D32" s="79"/>
    </row>
    <row r="33" spans="1:4" ht="14.25">
      <c r="A33" s="95" t="s">
        <v>71</v>
      </c>
      <c r="B33" s="91"/>
      <c r="C33" s="81"/>
      <c r="D33" s="79"/>
    </row>
    <row r="34" spans="1:4" ht="14.25">
      <c r="A34" s="95" t="s">
        <v>72</v>
      </c>
      <c r="B34" s="91"/>
      <c r="C34" s="83"/>
      <c r="D34" s="79"/>
    </row>
    <row r="35" spans="1:4" ht="23.25">
      <c r="A35" s="94" t="s">
        <v>75</v>
      </c>
      <c r="B35" s="91"/>
      <c r="C35" s="84"/>
      <c r="D35" s="79"/>
    </row>
    <row r="36" spans="1:4" ht="14.25">
      <c r="A36" s="108" t="s">
        <v>73</v>
      </c>
      <c r="B36" s="91"/>
      <c r="C36" s="81"/>
      <c r="D36" s="79"/>
    </row>
    <row r="37" spans="1:4" ht="14.25">
      <c r="A37" s="108" t="s">
        <v>74</v>
      </c>
      <c r="B37" s="91"/>
      <c r="C37" s="85"/>
      <c r="D37" s="79"/>
    </row>
    <row r="38" spans="1:4" ht="14.25">
      <c r="A38" s="94" t="s">
        <v>76</v>
      </c>
      <c r="B38" s="91"/>
      <c r="C38" s="82"/>
      <c r="D38" s="79"/>
    </row>
    <row r="39" spans="1:4" ht="23.25">
      <c r="A39" s="94" t="s">
        <v>77</v>
      </c>
      <c r="B39" s="91"/>
      <c r="C39" s="86"/>
      <c r="D39" s="79"/>
    </row>
    <row r="40" spans="1:4" ht="23.25">
      <c r="A40" s="94" t="s">
        <v>202</v>
      </c>
      <c r="B40" s="91"/>
      <c r="C40" s="86"/>
      <c r="D40" s="79"/>
    </row>
    <row r="41" spans="1:4" ht="14.25">
      <c r="A41" s="94" t="s">
        <v>209</v>
      </c>
      <c r="B41" s="91"/>
      <c r="C41" s="86"/>
      <c r="D41" s="79"/>
    </row>
    <row r="42" spans="1:4" ht="14.25">
      <c r="A42" s="94" t="s">
        <v>199</v>
      </c>
      <c r="B42" s="91"/>
      <c r="C42" s="86"/>
      <c r="D42" s="79"/>
    </row>
    <row r="43" spans="1:4" ht="14.25">
      <c r="A43" s="94" t="s">
        <v>200</v>
      </c>
      <c r="B43" s="91"/>
      <c r="C43" s="86"/>
      <c r="D43" s="79"/>
    </row>
    <row r="44" spans="1:4" ht="14.25">
      <c r="A44" s="94" t="s">
        <v>203</v>
      </c>
      <c r="B44" s="91"/>
      <c r="C44" s="86"/>
      <c r="D44" s="79"/>
    </row>
    <row r="45" spans="1:4" ht="14.25">
      <c r="A45" s="94" t="s">
        <v>201</v>
      </c>
      <c r="B45" s="91"/>
      <c r="C45" s="86"/>
      <c r="D45" s="79"/>
    </row>
    <row r="46" spans="1:4" ht="14.25">
      <c r="A46" s="94" t="s">
        <v>207</v>
      </c>
      <c r="B46" s="91"/>
      <c r="C46" s="86"/>
      <c r="D46" s="79"/>
    </row>
    <row r="47" spans="1:4" ht="24" thickBot="1">
      <c r="A47" s="96" t="s">
        <v>206</v>
      </c>
      <c r="B47" s="92"/>
      <c r="C47" s="87"/>
      <c r="D47" s="80"/>
    </row>
    <row r="48" spans="1:12" ht="15">
      <c r="A48" s="256" t="s">
        <v>135</v>
      </c>
      <c r="B48" s="257"/>
      <c r="C48" s="257"/>
      <c r="D48" s="257"/>
      <c r="E48" s="257"/>
      <c r="F48" s="257"/>
      <c r="G48" s="257"/>
      <c r="H48" s="257"/>
      <c r="I48" s="257"/>
      <c r="J48" s="257"/>
      <c r="K48" s="257"/>
      <c r="L48" s="257"/>
    </row>
    <row r="49" spans="1:12" ht="15" hidden="1">
      <c r="A49" s="43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</row>
    <row r="50" spans="1:8" ht="15" hidden="1">
      <c r="A50" s="107"/>
      <c r="B50" s="258"/>
      <c r="C50" s="258"/>
      <c r="D50" s="258"/>
      <c r="E50" s="258"/>
      <c r="F50" s="258"/>
      <c r="G50" s="258"/>
      <c r="H50" s="258"/>
    </row>
    <row r="51" spans="1:8" ht="15" hidden="1">
      <c r="A51" s="107"/>
      <c r="B51" s="258"/>
      <c r="C51" s="258"/>
      <c r="D51" s="258"/>
      <c r="E51" s="258"/>
      <c r="F51" s="258"/>
      <c r="G51" s="258"/>
      <c r="H51" s="258"/>
    </row>
    <row r="52" spans="1:8" ht="15" hidden="1">
      <c r="A52" s="107"/>
      <c r="B52" s="258"/>
      <c r="C52" s="258"/>
      <c r="D52" s="258"/>
      <c r="E52" s="258"/>
      <c r="F52" s="258"/>
      <c r="G52" s="258"/>
      <c r="H52" s="258"/>
    </row>
    <row r="53" spans="1:8" ht="15" hidden="1">
      <c r="A53" s="107"/>
      <c r="B53" s="258"/>
      <c r="C53" s="258"/>
      <c r="D53" s="258"/>
      <c r="E53" s="258"/>
      <c r="F53" s="258"/>
      <c r="G53" s="258"/>
      <c r="H53" s="258"/>
    </row>
    <row r="54" spans="13:14" ht="15" hidden="1">
      <c r="M54" s="240" t="s">
        <v>107</v>
      </c>
      <c r="N54" s="240"/>
    </row>
    <row r="55" spans="1:14" ht="14.25">
      <c r="A55" s="241" t="s">
        <v>61</v>
      </c>
      <c r="B55" s="244" t="s">
        <v>106</v>
      </c>
      <c r="C55" s="245" t="s">
        <v>68</v>
      </c>
      <c r="D55" s="245"/>
      <c r="E55" s="245"/>
      <c r="F55" s="245"/>
      <c r="G55" s="245"/>
      <c r="H55" s="245"/>
      <c r="I55" s="245"/>
      <c r="J55" s="245"/>
      <c r="K55" s="245"/>
      <c r="L55" s="246"/>
      <c r="M55" s="244" t="s">
        <v>58</v>
      </c>
      <c r="N55" s="244"/>
    </row>
    <row r="56" spans="1:14" ht="14.25">
      <c r="A56" s="242"/>
      <c r="B56" s="244"/>
      <c r="C56" s="245" t="s">
        <v>66</v>
      </c>
      <c r="D56" s="245"/>
      <c r="E56" s="245"/>
      <c r="F56" s="245"/>
      <c r="G56" s="245"/>
      <c r="H56" s="245" t="s">
        <v>67</v>
      </c>
      <c r="I56" s="245"/>
      <c r="J56" s="245"/>
      <c r="K56" s="245"/>
      <c r="L56" s="246"/>
      <c r="M56" s="244"/>
      <c r="N56" s="244"/>
    </row>
    <row r="57" spans="1:14" ht="15" thickBot="1">
      <c r="A57" s="243"/>
      <c r="B57" s="241"/>
      <c r="C57" s="34" t="s">
        <v>59</v>
      </c>
      <c r="D57" s="34" t="s">
        <v>62</v>
      </c>
      <c r="E57" s="34" t="s">
        <v>63</v>
      </c>
      <c r="F57" s="34" t="s">
        <v>64</v>
      </c>
      <c r="G57" s="34" t="s">
        <v>65</v>
      </c>
      <c r="H57" s="34" t="s">
        <v>59</v>
      </c>
      <c r="I57" s="34" t="s">
        <v>62</v>
      </c>
      <c r="J57" s="34" t="s">
        <v>63</v>
      </c>
      <c r="K57" s="34" t="s">
        <v>64</v>
      </c>
      <c r="L57" s="35" t="s">
        <v>65</v>
      </c>
      <c r="M57" s="244"/>
      <c r="N57" s="244"/>
    </row>
    <row r="58" spans="1:14" ht="14.25">
      <c r="A58" s="36" t="s">
        <v>59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8"/>
      <c r="M58" s="239"/>
      <c r="N58" s="239"/>
    </row>
    <row r="59" spans="1:14" ht="14.25">
      <c r="A59" s="28" t="s">
        <v>102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39"/>
      <c r="M59" s="239"/>
      <c r="N59" s="239"/>
    </row>
    <row r="60" spans="1:14" ht="14.25">
      <c r="A60" s="28" t="s">
        <v>105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239"/>
      <c r="N60" s="239"/>
    </row>
    <row r="61" spans="1:14" ht="14.25">
      <c r="A61" s="28" t="s">
        <v>104</v>
      </c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239"/>
      <c r="N61" s="239"/>
    </row>
    <row r="63" spans="1:4" ht="51.75" customHeight="1">
      <c r="A63" s="236" t="s">
        <v>197</v>
      </c>
      <c r="B63" s="236"/>
      <c r="C63" s="236"/>
      <c r="D63" s="3"/>
    </row>
    <row r="64" spans="1:4" ht="34.5" customHeight="1">
      <c r="A64" s="236" t="s">
        <v>141</v>
      </c>
      <c r="B64" s="236"/>
      <c r="C64" s="236"/>
      <c r="D64" s="3"/>
    </row>
    <row r="65" spans="1:4" ht="18" customHeight="1">
      <c r="A65" s="236" t="s">
        <v>142</v>
      </c>
      <c r="B65" s="236"/>
      <c r="C65" s="236"/>
      <c r="D65" s="3"/>
    </row>
    <row r="66" spans="1:4" ht="108.75" customHeight="1">
      <c r="A66" s="237" t="s">
        <v>225</v>
      </c>
      <c r="B66" s="237"/>
      <c r="C66" s="238"/>
      <c r="D66" s="238"/>
    </row>
    <row r="70" spans="1:3" ht="51" customHeight="1">
      <c r="A70" s="232" t="s">
        <v>197</v>
      </c>
      <c r="B70" s="232"/>
      <c r="C70" s="232"/>
    </row>
    <row r="71" spans="1:3" ht="42.75" customHeight="1">
      <c r="A71" s="232" t="s">
        <v>141</v>
      </c>
      <c r="B71" s="232"/>
      <c r="C71" s="232"/>
    </row>
    <row r="72" spans="1:3" ht="22.5" customHeight="1">
      <c r="A72" s="232" t="s">
        <v>142</v>
      </c>
      <c r="B72" s="232"/>
      <c r="C72" s="232"/>
    </row>
    <row r="73" spans="1:4" ht="115.5" customHeight="1">
      <c r="A73" s="254" t="s">
        <v>225</v>
      </c>
      <c r="B73" s="254"/>
      <c r="C73" s="255"/>
      <c r="D73" s="255"/>
    </row>
  </sheetData>
  <sheetProtection/>
  <mergeCells count="45">
    <mergeCell ref="B6:C6"/>
    <mergeCell ref="A8:C8"/>
    <mergeCell ref="B7:C7"/>
    <mergeCell ref="A2:A3"/>
    <mergeCell ref="B2:C3"/>
    <mergeCell ref="B4:C4"/>
    <mergeCell ref="B5:C5"/>
    <mergeCell ref="B12:C12"/>
    <mergeCell ref="A13:C13"/>
    <mergeCell ref="B10:C10"/>
    <mergeCell ref="B11:C11"/>
    <mergeCell ref="A70:C70"/>
    <mergeCell ref="A71:C71"/>
    <mergeCell ref="A72:C72"/>
    <mergeCell ref="A20:D20"/>
    <mergeCell ref="B22:D22"/>
    <mergeCell ref="B23:D23"/>
    <mergeCell ref="B24:D24"/>
    <mergeCell ref="B25:D25"/>
    <mergeCell ref="A27:A28"/>
    <mergeCell ref="B27:B28"/>
    <mergeCell ref="C27:C28"/>
    <mergeCell ref="D27:D28"/>
    <mergeCell ref="A29:D29"/>
    <mergeCell ref="A73:D73"/>
    <mergeCell ref="A48:L48"/>
    <mergeCell ref="B50:H50"/>
    <mergeCell ref="B51:H51"/>
    <mergeCell ref="B52:H52"/>
    <mergeCell ref="B53:H53"/>
    <mergeCell ref="A63:C63"/>
    <mergeCell ref="M54:N54"/>
    <mergeCell ref="A55:A57"/>
    <mergeCell ref="B55:B57"/>
    <mergeCell ref="C55:L55"/>
    <mergeCell ref="M55:N57"/>
    <mergeCell ref="C56:G56"/>
    <mergeCell ref="H56:L56"/>
    <mergeCell ref="A64:C64"/>
    <mergeCell ref="A65:C65"/>
    <mergeCell ref="A66:D66"/>
    <mergeCell ref="M58:N58"/>
    <mergeCell ref="M59:N59"/>
    <mergeCell ref="M60:N60"/>
    <mergeCell ref="M61:N61"/>
  </mergeCells>
  <printOptions/>
  <pageMargins left="0.17" right="0.19" top="0.17" bottom="0.18" header="0.17" footer="0.18"/>
  <pageSetup horizontalDpi="600" verticalDpi="600" orientation="landscape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20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41.140625" style="0" customWidth="1"/>
    <col min="2" max="2" width="46.421875" style="0" customWidth="1"/>
  </cols>
  <sheetData>
    <row r="2" spans="1:2" ht="14.25">
      <c r="A2" s="199" t="s">
        <v>226</v>
      </c>
      <c r="B2" s="234"/>
    </row>
    <row r="3" spans="1:2" ht="56.25" customHeight="1">
      <c r="A3" s="234"/>
      <c r="B3" s="234"/>
    </row>
    <row r="5" spans="1:2" ht="15">
      <c r="A5" s="11" t="s">
        <v>0</v>
      </c>
      <c r="B5" s="6" t="s">
        <v>240</v>
      </c>
    </row>
    <row r="6" spans="1:2" ht="15">
      <c r="A6" s="11" t="s">
        <v>30</v>
      </c>
      <c r="B6" s="115">
        <v>7017074765</v>
      </c>
    </row>
    <row r="7" spans="1:2" ht="15">
      <c r="A7" s="11" t="s">
        <v>31</v>
      </c>
      <c r="B7" s="115">
        <v>701701001</v>
      </c>
    </row>
    <row r="8" spans="1:2" ht="15">
      <c r="A8" s="11" t="s">
        <v>87</v>
      </c>
      <c r="B8" s="6" t="s">
        <v>243</v>
      </c>
    </row>
    <row r="9" spans="1:2" ht="15">
      <c r="A9" s="11" t="s">
        <v>92</v>
      </c>
      <c r="B9" s="6" t="s">
        <v>247</v>
      </c>
    </row>
    <row r="10" ht="15" customHeight="1"/>
    <row r="11" ht="14.25" hidden="1"/>
    <row r="12" spans="1:2" ht="15">
      <c r="A12" s="15" t="s">
        <v>10</v>
      </c>
      <c r="B12" s="15" t="s">
        <v>6</v>
      </c>
    </row>
    <row r="13" spans="1:2" ht="46.5" customHeight="1">
      <c r="A13" s="16" t="s">
        <v>15</v>
      </c>
      <c r="B13" s="130" t="s">
        <v>234</v>
      </c>
    </row>
    <row r="14" spans="1:2" ht="47.25" customHeight="1">
      <c r="A14" s="16" t="s">
        <v>16</v>
      </c>
      <c r="B14" s="130" t="s">
        <v>234</v>
      </c>
    </row>
    <row r="15" spans="1:2" ht="48" customHeight="1">
      <c r="A15" s="16" t="s">
        <v>17</v>
      </c>
      <c r="B15" s="130" t="s">
        <v>234</v>
      </c>
    </row>
    <row r="16" spans="1:2" ht="51" customHeight="1">
      <c r="A16" s="16" t="s">
        <v>146</v>
      </c>
      <c r="B16" s="130" t="s">
        <v>265</v>
      </c>
    </row>
    <row r="19" spans="1:2" ht="14.25">
      <c r="A19" s="232" t="s">
        <v>144</v>
      </c>
      <c r="B19" s="232"/>
    </row>
    <row r="20" spans="1:2" ht="66.75" customHeight="1">
      <c r="A20" s="232" t="s">
        <v>145</v>
      </c>
      <c r="B20" s="232"/>
    </row>
  </sheetData>
  <sheetProtection/>
  <mergeCells count="3">
    <mergeCell ref="A20:B20"/>
    <mergeCell ref="A2:B3"/>
    <mergeCell ref="A19:B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Wolf</cp:lastModifiedBy>
  <cp:lastPrinted>2011-03-18T04:07:26Z</cp:lastPrinted>
  <dcterms:created xsi:type="dcterms:W3CDTF">2010-02-15T13:42:22Z</dcterms:created>
  <dcterms:modified xsi:type="dcterms:W3CDTF">2011-03-21T05:31:02Z</dcterms:modified>
  <cp:category/>
  <cp:version/>
  <cp:contentType/>
  <cp:contentStatus/>
</cp:coreProperties>
</file>