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<sst xmlns="http://schemas.openxmlformats.org/spreadsheetml/2006/main" count="383" uniqueCount="227">
  <si>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</si>
  <si>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</si>
  <si>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</si>
  <si>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</si>
  <si>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</si>
  <si>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</si>
  <si>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</si>
  <si>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</si>
  <si>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</si>
  <si>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</si>
  <si>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</si>
  <si>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</si>
  <si>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</si>
  <si>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</si>
  <si>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</si>
  <si>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</si>
  <si>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</si>
  <si>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</si>
  <si>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</si>
  <si>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</si>
  <si>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</si>
  <si>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</si>
  <si>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</si>
  <si>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</si>
  <si>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</si>
  <si>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</si>
  <si>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</si>
  <si>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</si>
  <si>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</si>
  <si>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</si>
  <si>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</si>
  <si>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</si>
  <si>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</si>
  <si>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</si>
  <si>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</si>
  <si>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</si>
  <si>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</si>
  <si>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</si>
  <si>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</si>
  <si>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</si>
  <si>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</si>
  <si>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</si>
  <si>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</si>
  <si>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</si>
  <si>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</si>
  <si>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</si>
  <si>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</si>
  <si>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</si>
  <si>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</si>
  <si>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</si>
  <si>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</si>
  <si>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</si>
  <si>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</si>
  <si>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</si>
  <si>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</si>
  <si>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</si>
  <si>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</si>
  <si>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</si>
  <si>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</si>
  <si>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</si>
  <si>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</si>
  <si>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</si>
  <si>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</si>
  <si>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</si>
  <si>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</si>
  <si>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</si>
  <si>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</si>
  <si>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</si>
  <si>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</si>
  <si>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</si>
  <si>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</si>
  <si>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</si>
  <si>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</si>
  <si>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</si>
  <si>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</si>
  <si>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</si>
  <si>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</si>
  <si>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</si>
  <si>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</si>
  <si>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</si>
  <si>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</si>
  <si>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</si>
  <si>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</si>
  <si>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</si>
  <si>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</si>
  <si>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</si>
  <si>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</si>
  <si>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</si>
  <si>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</si>
  <si>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</si>
  <si>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</si>
  <si>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</si>
  <si>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</si>
  <si>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</si>
  <si>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</si>
  <si>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</si>
  <si>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</si>
  <si>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</si>
  <si>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</si>
  <si>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</si>
  <si>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</si>
  <si>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</si>
  <si>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</si>
  <si>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</si>
  <si>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</si>
  <si>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</si>
  <si>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</si>
  <si>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</si>
  <si>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</si>
  <si>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</si>
  <si>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</si>
  <si>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</si>
  <si>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</si>
  <si>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</si>
  <si>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</si>
  <si>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</si>
  <si>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</si>
  <si>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</si>
  <si>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</si>
  <si>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</si>
  <si>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</si>
  <si>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</si>
  <si>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</si>
  <si>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</si>
  <si>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</si>
  <si>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</si>
  <si>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</si>
  <si>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</si>
  <si>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</si>
  <si>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</si>
  <si>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</si>
  <si>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</si>
  <si>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</si>
  <si>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</si>
  <si>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</si>
  <si>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</si>
  <si>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</si>
  <si>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</si>
  <si>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</si>
  <si>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</si>
  <si>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</si>
  <si>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</si>
  <si>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</si>
  <si>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</si>
  <si>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</si>
  <si>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</si>
  <si>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</si>
  <si>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</si>
  <si>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</si>
  <si>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</si>
  <si>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Объем топлива (тыс.м3)</t>
  </si>
  <si>
    <t>Цена топлива (руб./тыс.м3), в том числе</t>
  </si>
  <si>
    <t>Газ по нерегулируемой цене</t>
  </si>
  <si>
    <t>Расходы на природный газ по нерегулируемой цене,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</si>
  <si>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</si>
  <si>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</si>
  <si>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</si>
  <si>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</si>
  <si>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</si>
  <si>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</si>
  <si>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</si>
  <si>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</si>
  <si>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</si>
  <si>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</si>
  <si>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</si>
  <si>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</si>
  <si>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</si>
  <si>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</si>
  <si>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</si>
  <si>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</si>
  <si>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</si>
  <si>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</si>
  <si>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</si>
  <si>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</si>
  <si>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</si>
  <si>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</si>
  <si>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</si>
  <si>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</si>
  <si>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</si>
  <si>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</si>
  <si>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</si>
  <si>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</si>
  <si>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</si>
  <si>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</si>
  <si>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</si>
  <si>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</si>
  <si>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</si>
  <si>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</si>
  <si>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</si>
  <si>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</si>
  <si>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</si>
  <si>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г. Томск пр. Фрунзе 170А</t>
  </si>
  <si>
    <t>производство, передача и сбыт тепловой энергии</t>
  </si>
  <si>
    <t>г. Томск  пр. Фрунзе № 170 А</t>
  </si>
  <si>
    <t>ООО "Сибтерм-Эксплуатация"   котельная ПУ-27</t>
  </si>
  <si>
    <t>нет</t>
  </si>
  <si>
    <t>ООО "Сибтерм- Эксплуатация" котельная ПУ-27</t>
  </si>
  <si>
    <t>7017074765</t>
  </si>
  <si>
    <t>ООО "Сибтерм-Эксплуатация" котельная ПУ-27</t>
  </si>
  <si>
    <t>634021, г. Томск Пр Фрунзе 170 "А"</t>
  </si>
  <si>
    <t>634021 г. Томск Пр Фрунзе 170 "А"</t>
  </si>
  <si>
    <t>634021 г. Томск Пр. Фрунзе 170 "А"</t>
  </si>
  <si>
    <t>634021 г. Томск ПР. Фрунзе 170 "А"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</si>
  <si>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</si>
  <si>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1 января 2010 г  по  31 декабря 2010 г</t>
  </si>
  <si>
    <t>2010 год</t>
  </si>
  <si>
    <t>Служба главного инженера</t>
  </si>
  <si>
    <t>25  22  01</t>
  </si>
  <si>
    <t xml:space="preserve"> 634021        г. Томск  пр. Фрунзе № 170 А</t>
  </si>
  <si>
    <t>sibterm-pto. @mail.ru</t>
  </si>
  <si>
    <t>Тариф на тепловую энергию (мощность), руб/Гкал</t>
  </si>
  <si>
    <t>Форма Т.1.1.</t>
  </si>
  <si>
    <t>Форма Т.1.2.</t>
  </si>
  <si>
    <t>Форма Т.1.3.</t>
  </si>
  <si>
    <t>покупка</t>
  </si>
  <si>
    <t>701701001</t>
  </si>
  <si>
    <t>объем приобретения кВт</t>
  </si>
  <si>
    <t>расходы на оплату труда и отчисления на социальные нужды основного производственного персонала в руб</t>
  </si>
  <si>
    <t>расходы на амортизацию основных производственных средств и аренду имущества, используемого в технологическом процессе в руб</t>
  </si>
  <si>
    <t>0,35 МВт</t>
  </si>
  <si>
    <t>с 1 января 2010 г  по  31 декабря  2010 г</t>
  </si>
  <si>
    <t>с 1 января 2010 г  по  31 декабря 2010 года</t>
  </si>
  <si>
    <t>ПРИКАЗ от 19 ноября 2009 года № 59/349</t>
  </si>
  <si>
    <t>с 1 января 2010 года   по   31 декабря 2010 года.</t>
  </si>
  <si>
    <t>по состоянию на 01.01.2010 год  инвестиционная программа отсутствует.</t>
  </si>
  <si>
    <t>2010 г</t>
  </si>
  <si>
    <t>Региональеая энергетическая комиссия Томской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</si>
</sst>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8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0" xfId="53" applyNumberFormat="1" applyFont="1" applyFill="1" applyBorder="1" applyAlignment="1" applyProtection="1">
      <alignment horizontal="center" wrapText="1"/>
      <protection locked="0"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7" xfId="53" applyFont="1" applyFill="1" applyBorder="1" applyAlignment="1" applyProtection="1">
      <alignment wrapText="1"/>
      <protection/>
    </xf>
    <xf numFmtId="0" fontId="7" fillId="2" borderId="48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7" xfId="54" applyFont="1" applyFill="1" applyBorder="1" applyAlignment="1" applyProtection="1">
      <alignment horizontal="right" wrapText="1"/>
      <protection/>
    </xf>
    <xf numFmtId="0" fontId="0" fillId="23" borderId="12" xfId="0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9" fontId="0" fillId="0" borderId="51" xfId="0" applyNumberFormat="1" applyBorder="1" applyAlignment="1">
      <alignment/>
    </xf>
    <xf numFmtId="0" fontId="0" fillId="11" borderId="52" xfId="0" applyFill="1" applyBorder="1" applyAlignment="1">
      <alignment horizontal="left"/>
    </xf>
    <xf numFmtId="0" fontId="0" fillId="11" borderId="53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0" fontId="0" fillId="11" borderId="54" xfId="0" applyFill="1" applyBorder="1" applyAlignment="1">
      <alignment horizontal="left"/>
    </xf>
    <xf numFmtId="0" fontId="0" fillId="11" borderId="5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2" fontId="0" fillId="0" borderId="11" xfId="0" applyNumberForma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8" fillId="23" borderId="35" xfId="0" applyFont="1" applyFill="1" applyBorder="1" applyAlignment="1">
      <alignment horizontal="center"/>
    </xf>
    <xf numFmtId="2" fontId="8" fillId="23" borderId="35" xfId="0" applyNumberFormat="1" applyFont="1" applyFill="1" applyBorder="1" applyAlignment="1">
      <alignment horizontal="center"/>
    </xf>
    <xf numFmtId="49" fontId="0" fillId="11" borderId="54" xfId="0" applyNumberFormat="1" applyFill="1" applyBorder="1" applyAlignment="1">
      <alignment horizontal="left"/>
    </xf>
    <xf numFmtId="0" fontId="0" fillId="23" borderId="35" xfId="0" applyFill="1" applyBorder="1" applyAlignment="1">
      <alignment horizontal="right"/>
    </xf>
    <xf numFmtId="0" fontId="0" fillId="23" borderId="12" xfId="0" applyFill="1" applyBorder="1" applyAlignment="1">
      <alignment horizontal="right"/>
    </xf>
    <xf numFmtId="165" fontId="0" fillId="23" borderId="34" xfId="0" applyNumberFormat="1" applyFill="1" applyBorder="1" applyAlignment="1">
      <alignment/>
    </xf>
    <xf numFmtId="0" fontId="11" fillId="23" borderId="12" xfId="0" applyFont="1" applyFill="1" applyBorder="1" applyAlignment="1">
      <alignment/>
    </xf>
    <xf numFmtId="0" fontId="0" fillId="23" borderId="11" xfId="0" applyFill="1" applyBorder="1" applyAlignment="1">
      <alignment horizontal="center"/>
    </xf>
    <xf numFmtId="165" fontId="0" fillId="23" borderId="35" xfId="0" applyNumberFormat="1" applyFill="1" applyBorder="1" applyAlignment="1">
      <alignment/>
    </xf>
    <xf numFmtId="165" fontId="0" fillId="23" borderId="35" xfId="0" applyNumberFormat="1" applyFill="1" applyBorder="1" applyAlignment="1">
      <alignment horizontal="right"/>
    </xf>
    <xf numFmtId="0" fontId="0" fillId="23" borderId="36" xfId="0" applyFill="1" applyBorder="1" applyAlignment="1">
      <alignment horizontal="right"/>
    </xf>
    <xf numFmtId="165" fontId="0" fillId="23" borderId="57" xfId="0" applyNumberFormat="1" applyFill="1" applyBorder="1" applyAlignment="1">
      <alignment/>
    </xf>
    <xf numFmtId="170" fontId="0" fillId="23" borderId="12" xfId="0" applyNumberFormat="1" applyFill="1" applyBorder="1" applyAlignment="1">
      <alignment/>
    </xf>
    <xf numFmtId="0" fontId="29" fillId="0" borderId="29" xfId="0" applyFont="1" applyFill="1" applyBorder="1" applyAlignment="1">
      <alignment horizontal="center" vertical="top"/>
    </xf>
    <xf numFmtId="0" fontId="29" fillId="0" borderId="58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/>
    </xf>
    <xf numFmtId="0" fontId="29" fillId="0" borderId="6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9" fillId="0" borderId="62" xfId="0" applyFont="1" applyFill="1" applyBorder="1" applyAlignment="1">
      <alignment horizontal="left"/>
    </xf>
    <xf numFmtId="0" fontId="29" fillId="0" borderId="63" xfId="0" applyFont="1" applyFill="1" applyBorder="1" applyAlignment="1">
      <alignment horizontal="left"/>
    </xf>
    <xf numFmtId="0" fontId="29" fillId="0" borderId="64" xfId="0" applyFont="1" applyFill="1" applyBorder="1" applyAlignment="1">
      <alignment horizontal="left"/>
    </xf>
    <xf numFmtId="0" fontId="29" fillId="0" borderId="65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6" xfId="0" applyFont="1" applyFill="1" applyBorder="1" applyAlignment="1">
      <alignment horizontal="left" vertical="top"/>
    </xf>
    <xf numFmtId="0" fontId="30" fillId="0" borderId="67" xfId="0" applyFont="1" applyFill="1" applyBorder="1" applyAlignment="1">
      <alignment horizontal="left" vertical="top"/>
    </xf>
    <xf numFmtId="0" fontId="30" fillId="0" borderId="68" xfId="0" applyFont="1" applyFill="1" applyBorder="1" applyAlignment="1">
      <alignment horizontal="left" vertical="top"/>
    </xf>
    <xf numFmtId="0" fontId="30" fillId="0" borderId="69" xfId="0" applyFont="1" applyFill="1" applyBorder="1" applyAlignment="1">
      <alignment horizontal="left" vertical="top"/>
    </xf>
    <xf numFmtId="0" fontId="38" fillId="0" borderId="70" xfId="0" applyFont="1" applyFill="1" applyBorder="1" applyAlignment="1">
      <alignment horizontal="left" vertical="top"/>
    </xf>
    <xf numFmtId="0" fontId="38" fillId="0" borderId="71" xfId="0" applyFont="1" applyFill="1" applyBorder="1" applyAlignment="1">
      <alignment horizontal="left" vertical="top"/>
    </xf>
    <xf numFmtId="0" fontId="38" fillId="0" borderId="72" xfId="0" applyFont="1" applyFill="1" applyBorder="1" applyAlignment="1">
      <alignment horizontal="left" vertical="top"/>
    </xf>
    <xf numFmtId="0" fontId="30" fillId="0" borderId="73" xfId="0" applyFont="1" applyFill="1" applyBorder="1" applyAlignment="1">
      <alignment horizontal="left" vertical="center"/>
    </xf>
    <xf numFmtId="0" fontId="30" fillId="0" borderId="74" xfId="0" applyFont="1" applyFill="1" applyBorder="1" applyAlignment="1">
      <alignment horizontal="left" vertical="center"/>
    </xf>
    <xf numFmtId="0" fontId="29" fillId="0" borderId="75" xfId="0" applyFont="1" applyFill="1" applyBorder="1" applyAlignment="1">
      <alignment horizontal="left" vertical="top"/>
    </xf>
    <xf numFmtId="0" fontId="29" fillId="0" borderId="76" xfId="0" applyFont="1" applyFill="1" applyBorder="1" applyAlignment="1">
      <alignment horizontal="left" vertical="top"/>
    </xf>
    <xf numFmtId="0" fontId="29" fillId="0" borderId="77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30" fillId="0" borderId="24" xfId="0" applyFont="1" applyFill="1" applyBorder="1" applyAlignment="1">
      <alignment horizontal="left" vertical="top" wrapText="1"/>
    </xf>
    <xf numFmtId="0" fontId="30" fillId="0" borderId="60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0" fillId="0" borderId="7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79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left" vertical="top"/>
    </xf>
    <xf numFmtId="0" fontId="29" fillId="0" borderId="55" xfId="0" applyFont="1" applyFill="1" applyBorder="1" applyAlignment="1">
      <alignment horizontal="left" vertical="top"/>
    </xf>
    <xf numFmtId="0" fontId="29" fillId="0" borderId="80" xfId="0" applyFont="1" applyFill="1" applyBorder="1" applyAlignment="1">
      <alignment horizontal="left" vertical="top"/>
    </xf>
    <xf numFmtId="0" fontId="29" fillId="0" borderId="81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left" vertical="top"/>
    </xf>
    <xf numFmtId="0" fontId="30" fillId="0" borderId="82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83" xfId="0" applyFont="1" applyFill="1" applyBorder="1" applyAlignment="1">
      <alignment horizontal="left" vertical="top"/>
    </xf>
    <xf numFmtId="0" fontId="30" fillId="0" borderId="84" xfId="0" applyFont="1" applyFill="1" applyBorder="1" applyAlignment="1">
      <alignment horizontal="left" vertical="top"/>
    </xf>
    <xf numFmtId="0" fontId="30" fillId="0" borderId="85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80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left" vertical="top"/>
    </xf>
    <xf numFmtId="0" fontId="29" fillId="0" borderId="86" xfId="0" applyFont="1" applyFill="1" applyBorder="1" applyAlignment="1">
      <alignment horizontal="left" vertical="top"/>
    </xf>
    <xf numFmtId="0" fontId="29" fillId="0" borderId="53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8" xfId="0" applyFont="1" applyFill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60" xfId="0" applyFont="1" applyFill="1" applyBorder="1" applyAlignment="1">
      <alignment horizontal="left" vertical="top" wrapText="1"/>
    </xf>
    <xf numFmtId="0" fontId="0" fillId="3" borderId="6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60" xfId="0" applyFont="1" applyFill="1" applyBorder="1" applyAlignment="1">
      <alignment horizontal="left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11" borderId="52" xfId="0" applyFill="1" applyBorder="1" applyAlignment="1">
      <alignment horizontal="left"/>
    </xf>
    <xf numFmtId="0" fontId="0" fillId="11" borderId="53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5" fillId="3" borderId="87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88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90" xfId="0" applyFill="1" applyBorder="1" applyAlignment="1">
      <alignment horizontal="center" vertical="center" wrapText="1"/>
    </xf>
    <xf numFmtId="0" fontId="0" fillId="10" borderId="9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92" xfId="53" applyFont="1" applyFill="1" applyBorder="1" applyAlignment="1" applyProtection="1">
      <alignment horizontal="center" vertical="center" wrapText="1"/>
      <protection/>
    </xf>
    <xf numFmtId="0" fontId="3" fillId="10" borderId="93" xfId="53" applyFont="1" applyFill="1" applyBorder="1" applyAlignment="1" applyProtection="1">
      <alignment horizontal="center" vertical="center" wrapText="1"/>
      <protection/>
    </xf>
    <xf numFmtId="0" fontId="3" fillId="10" borderId="94" xfId="53" applyFont="1" applyFill="1" applyBorder="1" applyAlignment="1" applyProtection="1">
      <alignment horizontal="center" vertical="center" wrapText="1"/>
      <protection/>
    </xf>
    <xf numFmtId="0" fontId="3" fillId="10" borderId="95" xfId="53" applyFont="1" applyFill="1" applyBorder="1" applyAlignment="1" applyProtection="1">
      <alignment horizontal="center" vertical="center" wrapText="1"/>
      <protection/>
    </xf>
    <xf numFmtId="0" fontId="3" fillId="6" borderId="51" xfId="53" applyFont="1" applyFill="1" applyBorder="1" applyAlignment="1" applyProtection="1">
      <alignment horizontal="left" vertical="center" wrapText="1"/>
      <protection/>
    </xf>
    <xf numFmtId="0" fontId="3" fillId="6" borderId="49" xfId="53" applyFont="1" applyFill="1" applyBorder="1" applyAlignment="1" applyProtection="1">
      <alignment horizontal="left" vertical="center" wrapText="1"/>
      <protection/>
    </xf>
    <xf numFmtId="0" fontId="3" fillId="6" borderId="50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4" xfId="0" applyFill="1" applyBorder="1" applyAlignment="1">
      <alignment horizontal="center"/>
    </xf>
    <xf numFmtId="0" fontId="5" fillId="0" borderId="96" xfId="0" applyFont="1" applyBorder="1" applyAlignment="1">
      <alignment horizontal="left" vertical="center" wrapText="1"/>
    </xf>
    <xf numFmtId="0" fontId="0" fillId="11" borderId="51" xfId="0" applyFill="1" applyBorder="1" applyAlignment="1">
      <alignment horizontal="left"/>
    </xf>
    <xf numFmtId="0" fontId="0" fillId="11" borderId="50" xfId="0" applyFill="1" applyBorder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5" fillId="11" borderId="92" xfId="0" applyFont="1" applyFill="1" applyBorder="1" applyAlignment="1">
      <alignment horizontal="left" vertical="center"/>
    </xf>
    <xf numFmtId="0" fontId="5" fillId="11" borderId="93" xfId="0" applyFont="1" applyFill="1" applyBorder="1" applyAlignment="1">
      <alignment horizontal="left" vertical="center"/>
    </xf>
    <xf numFmtId="0" fontId="0" fillId="11" borderId="97" xfId="0" applyFill="1" applyBorder="1" applyAlignment="1">
      <alignment horizontal="left"/>
    </xf>
    <xf numFmtId="0" fontId="0" fillId="11" borderId="98" xfId="0" applyFill="1" applyBorder="1" applyAlignment="1">
      <alignment horizontal="left"/>
    </xf>
    <xf numFmtId="0" fontId="0" fillId="11" borderId="99" xfId="0" applyFill="1" applyBorder="1" applyAlignment="1">
      <alignment horizontal="left"/>
    </xf>
    <xf numFmtId="0" fontId="0" fillId="11" borderId="100" xfId="0" applyFill="1" applyBorder="1" applyAlignment="1">
      <alignment horizontal="left"/>
    </xf>
    <xf numFmtId="0" fontId="0" fillId="23" borderId="101" xfId="0" applyFill="1" applyBorder="1" applyAlignment="1">
      <alignment horizontal="center"/>
    </xf>
    <xf numFmtId="0" fontId="0" fillId="23" borderId="102" xfId="0" applyFill="1" applyBorder="1" applyAlignment="1">
      <alignment horizontal="center"/>
    </xf>
    <xf numFmtId="0" fontId="0" fillId="23" borderId="94" xfId="0" applyFill="1" applyBorder="1" applyAlignment="1">
      <alignment horizontal="center"/>
    </xf>
    <xf numFmtId="0" fontId="0" fillId="23" borderId="103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104" xfId="0" applyFill="1" applyBorder="1" applyAlignment="1">
      <alignment horizontal="center"/>
    </xf>
    <xf numFmtId="0" fontId="0" fillId="23" borderId="105" xfId="0" applyFill="1" applyBorder="1" applyAlignment="1">
      <alignment horizontal="center"/>
    </xf>
    <xf numFmtId="0" fontId="0" fillId="23" borderId="106" xfId="0" applyFill="1" applyBorder="1" applyAlignment="1">
      <alignment horizontal="center"/>
    </xf>
    <xf numFmtId="0" fontId="0" fillId="23" borderId="95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54" xfId="0" applyFill="1" applyBorder="1" applyAlignment="1">
      <alignment horizontal="left"/>
    </xf>
    <xf numFmtId="0" fontId="0" fillId="11" borderId="55" xfId="0" applyFill="1" applyBorder="1" applyAlignment="1">
      <alignment horizontal="left"/>
    </xf>
    <xf numFmtId="0" fontId="0" fillId="11" borderId="56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07" xfId="0" applyFill="1" applyBorder="1" applyAlignment="1">
      <alignment horizontal="left" vertical="center"/>
    </xf>
    <xf numFmtId="0" fontId="0" fillId="4" borderId="108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09" xfId="0" applyFill="1" applyBorder="1" applyAlignment="1">
      <alignment horizontal="left" vertical="center" wrapText="1"/>
    </xf>
    <xf numFmtId="0" fontId="0" fillId="4" borderId="110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111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07" xfId="0" applyFill="1" applyBorder="1" applyAlignment="1">
      <alignment horizontal="center" vertical="top" wrapText="1"/>
    </xf>
    <xf numFmtId="0" fontId="0" fillId="4" borderId="108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09" xfId="0" applyFill="1" applyBorder="1" applyAlignment="1">
      <alignment horizontal="center" vertical="top" wrapText="1"/>
    </xf>
    <xf numFmtId="0" fontId="0" fillId="4" borderId="110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111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7" t="s">
        <v>174</v>
      </c>
      <c r="C4" s="148"/>
    </row>
    <row r="5" spans="2:3" ht="33.75" customHeight="1">
      <c r="B5" s="19" t="s">
        <v>210</v>
      </c>
      <c r="C5" s="22" t="s">
        <v>211</v>
      </c>
    </row>
    <row r="6" spans="2:3" ht="33" customHeight="1">
      <c r="B6" s="20" t="s">
        <v>2</v>
      </c>
      <c r="C6" s="22" t="s">
        <v>212</v>
      </c>
    </row>
    <row r="7" spans="2:3" ht="28.5">
      <c r="B7" s="16" t="s">
        <v>39</v>
      </c>
      <c r="C7" s="22" t="s">
        <v>211</v>
      </c>
    </row>
    <row r="8" spans="2:3" ht="28.5">
      <c r="B8" s="21" t="s">
        <v>40</v>
      </c>
      <c r="C8" s="22" t="s">
        <v>211</v>
      </c>
    </row>
    <row r="9" spans="2:3" ht="28.5">
      <c r="B9" s="16" t="s">
        <v>41</v>
      </c>
      <c r="C9" s="22" t="s">
        <v>212</v>
      </c>
    </row>
    <row r="10" spans="2:3" ht="42.75">
      <c r="B10" s="16" t="s">
        <v>3</v>
      </c>
      <c r="C10" s="22" t="s">
        <v>213</v>
      </c>
    </row>
    <row r="11" spans="2:3" ht="14.25">
      <c r="B11" s="16" t="s">
        <v>4</v>
      </c>
      <c r="C11" s="22" t="s">
        <v>213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82" t="s">
        <v>188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15" t="s">
        <v>198</v>
      </c>
      <c r="C3" s="116"/>
      <c r="D3" s="116"/>
      <c r="E3" s="117"/>
      <c r="G3" s="4"/>
      <c r="H3" s="142"/>
      <c r="I3" s="142"/>
    </row>
    <row r="4" spans="1:5" ht="15">
      <c r="A4" s="11" t="s">
        <v>30</v>
      </c>
      <c r="B4" s="122" t="s">
        <v>197</v>
      </c>
      <c r="C4" s="116"/>
      <c r="D4" s="116"/>
      <c r="E4" s="117"/>
    </row>
    <row r="5" spans="1:5" ht="15">
      <c r="A5" s="11" t="s">
        <v>31</v>
      </c>
      <c r="B5" s="122" t="s">
        <v>215</v>
      </c>
      <c r="C5" s="116"/>
      <c r="D5" s="116"/>
      <c r="E5" s="117"/>
    </row>
    <row r="6" spans="1:5" ht="15">
      <c r="A6" s="11" t="s">
        <v>87</v>
      </c>
      <c r="B6" s="115" t="s">
        <v>201</v>
      </c>
      <c r="C6" s="116"/>
      <c r="D6" s="116"/>
      <c r="E6" s="117"/>
    </row>
    <row r="7" spans="1:5" ht="15">
      <c r="A7" s="11" t="s">
        <v>94</v>
      </c>
      <c r="B7" s="115" t="s">
        <v>225</v>
      </c>
      <c r="C7" s="116"/>
      <c r="D7" s="116"/>
      <c r="E7" s="117"/>
    </row>
    <row r="8" spans="2:5" ht="15" thickBot="1">
      <c r="B8" s="283"/>
      <c r="C8" s="283"/>
      <c r="D8" s="283"/>
      <c r="E8" s="283"/>
    </row>
    <row r="9" spans="1:10" ht="14.25">
      <c r="A9" s="273" t="s">
        <v>195</v>
      </c>
      <c r="B9" s="274"/>
      <c r="C9" s="274"/>
      <c r="D9" s="274"/>
      <c r="E9" s="274"/>
      <c r="F9" s="274"/>
      <c r="G9" s="274"/>
      <c r="H9" s="274"/>
      <c r="I9" s="274"/>
      <c r="J9" s="275"/>
    </row>
    <row r="10" spans="1:10" ht="14.25">
      <c r="A10" s="276"/>
      <c r="B10" s="277"/>
      <c r="C10" s="277"/>
      <c r="D10" s="277"/>
      <c r="E10" s="277"/>
      <c r="F10" s="277"/>
      <c r="G10" s="277"/>
      <c r="H10" s="277"/>
      <c r="I10" s="277"/>
      <c r="J10" s="278"/>
    </row>
    <row r="11" spans="1:10" ht="14.25">
      <c r="A11" s="276"/>
      <c r="B11" s="277"/>
      <c r="C11" s="277"/>
      <c r="D11" s="277"/>
      <c r="E11" s="277"/>
      <c r="F11" s="277"/>
      <c r="G11" s="277"/>
      <c r="H11" s="277"/>
      <c r="I11" s="277"/>
      <c r="J11" s="278"/>
    </row>
    <row r="12" spans="1:10" ht="14.25">
      <c r="A12" s="276"/>
      <c r="B12" s="277"/>
      <c r="C12" s="277"/>
      <c r="D12" s="277"/>
      <c r="E12" s="277"/>
      <c r="F12" s="277"/>
      <c r="G12" s="277"/>
      <c r="H12" s="277"/>
      <c r="I12" s="277"/>
      <c r="J12" s="278"/>
    </row>
    <row r="13" spans="1:10" ht="14.25">
      <c r="A13" s="276"/>
      <c r="B13" s="277"/>
      <c r="C13" s="277"/>
      <c r="D13" s="277"/>
      <c r="E13" s="277"/>
      <c r="F13" s="277"/>
      <c r="G13" s="277"/>
      <c r="H13" s="277"/>
      <c r="I13" s="277"/>
      <c r="J13" s="278"/>
    </row>
    <row r="14" spans="1:10" ht="14.25">
      <c r="A14" s="276"/>
      <c r="B14" s="277"/>
      <c r="C14" s="277"/>
      <c r="D14" s="277"/>
      <c r="E14" s="277"/>
      <c r="F14" s="277"/>
      <c r="G14" s="277"/>
      <c r="H14" s="277"/>
      <c r="I14" s="277"/>
      <c r="J14" s="278"/>
    </row>
    <row r="15" spans="1:10" ht="14.25">
      <c r="A15" s="276"/>
      <c r="B15" s="277"/>
      <c r="C15" s="277"/>
      <c r="D15" s="277"/>
      <c r="E15" s="277"/>
      <c r="F15" s="277"/>
      <c r="G15" s="277"/>
      <c r="H15" s="277"/>
      <c r="I15" s="277"/>
      <c r="J15" s="278"/>
    </row>
    <row r="16" spans="1:10" ht="14.25">
      <c r="A16" s="276"/>
      <c r="B16" s="277"/>
      <c r="C16" s="277"/>
      <c r="D16" s="277"/>
      <c r="E16" s="277"/>
      <c r="F16" s="277"/>
      <c r="G16" s="277"/>
      <c r="H16" s="277"/>
      <c r="I16" s="277"/>
      <c r="J16" s="278"/>
    </row>
    <row r="17" spans="1:10" ht="14.25">
      <c r="A17" s="276"/>
      <c r="B17" s="277"/>
      <c r="C17" s="277"/>
      <c r="D17" s="277"/>
      <c r="E17" s="277"/>
      <c r="F17" s="277"/>
      <c r="G17" s="277"/>
      <c r="H17" s="277"/>
      <c r="I17" s="277"/>
      <c r="J17" s="278"/>
    </row>
    <row r="18" spans="1:10" ht="14.25">
      <c r="A18" s="276"/>
      <c r="B18" s="277"/>
      <c r="C18" s="277"/>
      <c r="D18" s="277"/>
      <c r="E18" s="277"/>
      <c r="F18" s="277"/>
      <c r="G18" s="277"/>
      <c r="H18" s="277"/>
      <c r="I18" s="277"/>
      <c r="J18" s="278"/>
    </row>
    <row r="19" spans="1:10" ht="14.25">
      <c r="A19" s="276"/>
      <c r="B19" s="277"/>
      <c r="C19" s="277"/>
      <c r="D19" s="277"/>
      <c r="E19" s="277"/>
      <c r="F19" s="277"/>
      <c r="G19" s="277"/>
      <c r="H19" s="277"/>
      <c r="I19" s="277"/>
      <c r="J19" s="278"/>
    </row>
    <row r="20" spans="1:10" ht="14.25">
      <c r="A20" s="276"/>
      <c r="B20" s="277"/>
      <c r="C20" s="277"/>
      <c r="D20" s="277"/>
      <c r="E20" s="277"/>
      <c r="F20" s="277"/>
      <c r="G20" s="277"/>
      <c r="H20" s="277"/>
      <c r="I20" s="277"/>
      <c r="J20" s="278"/>
    </row>
    <row r="21" spans="1:10" ht="14.25">
      <c r="A21" s="276"/>
      <c r="B21" s="277"/>
      <c r="C21" s="277"/>
      <c r="D21" s="277"/>
      <c r="E21" s="277"/>
      <c r="F21" s="277"/>
      <c r="G21" s="277"/>
      <c r="H21" s="277"/>
      <c r="I21" s="277"/>
      <c r="J21" s="278"/>
    </row>
    <row r="22" spans="1:10" ht="14.25">
      <c r="A22" s="276"/>
      <c r="B22" s="277"/>
      <c r="C22" s="277"/>
      <c r="D22" s="277"/>
      <c r="E22" s="277"/>
      <c r="F22" s="277"/>
      <c r="G22" s="277"/>
      <c r="H22" s="277"/>
      <c r="I22" s="277"/>
      <c r="J22" s="278"/>
    </row>
    <row r="23" spans="1:10" ht="14.25">
      <c r="A23" s="276"/>
      <c r="B23" s="277"/>
      <c r="C23" s="277"/>
      <c r="D23" s="277"/>
      <c r="E23" s="277"/>
      <c r="F23" s="277"/>
      <c r="G23" s="277"/>
      <c r="H23" s="277"/>
      <c r="I23" s="277"/>
      <c r="J23" s="278"/>
    </row>
    <row r="24" spans="1:10" ht="14.25">
      <c r="A24" s="276"/>
      <c r="B24" s="277"/>
      <c r="C24" s="277"/>
      <c r="D24" s="277"/>
      <c r="E24" s="277"/>
      <c r="F24" s="277"/>
      <c r="G24" s="277"/>
      <c r="H24" s="277"/>
      <c r="I24" s="277"/>
      <c r="J24" s="278"/>
    </row>
    <row r="25" spans="1:10" ht="15" thickBot="1">
      <c r="A25" s="279"/>
      <c r="B25" s="280"/>
      <c r="C25" s="280"/>
      <c r="D25" s="280"/>
      <c r="E25" s="280"/>
      <c r="F25" s="280"/>
      <c r="G25" s="280"/>
      <c r="H25" s="280"/>
      <c r="I25" s="280"/>
      <c r="J25" s="281"/>
    </row>
    <row r="27" spans="1:10" ht="33.75" customHeight="1">
      <c r="A27" s="230" t="s">
        <v>147</v>
      </c>
      <c r="B27" s="230"/>
      <c r="C27" s="230"/>
      <c r="D27" s="230"/>
      <c r="E27" s="230"/>
      <c r="F27" s="230"/>
      <c r="G27" s="230"/>
      <c r="H27" s="230"/>
      <c r="I27" s="230"/>
      <c r="J27" s="230"/>
    </row>
  </sheetData>
  <sheetProtection/>
  <mergeCells count="5">
    <mergeCell ref="A27:J27"/>
    <mergeCell ref="A9:J25"/>
    <mergeCell ref="A1:J1"/>
    <mergeCell ref="H3:I3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="99" zoomScaleNormal="99" zoomScalePageLayoutView="0" workbookViewId="0" topLeftCell="A1">
      <selection activeCell="C8" sqref="C8:I8"/>
    </sheetView>
  </sheetViews>
  <sheetFormatPr defaultColWidth="9.140625" defaultRowHeight="15"/>
  <cols>
    <col min="2" max="2" width="34.00390625" style="0" customWidth="1"/>
    <col min="3" max="3" width="11.00390625" style="0" bestFit="1" customWidth="1"/>
    <col min="6" max="6" width="34.140625" style="0" customWidth="1"/>
  </cols>
  <sheetData>
    <row r="1" spans="2:9" ht="34.5" customHeight="1">
      <c r="B1" s="305" t="s">
        <v>189</v>
      </c>
      <c r="C1" s="305"/>
      <c r="D1" s="305"/>
      <c r="E1" s="305"/>
      <c r="F1" s="305"/>
      <c r="G1" s="305"/>
      <c r="H1" s="305"/>
      <c r="I1" s="305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84" t="s">
        <v>194</v>
      </c>
      <c r="D3" s="285"/>
      <c r="E3" s="285"/>
      <c r="F3" s="285"/>
      <c r="G3" s="285"/>
      <c r="H3" s="285"/>
      <c r="I3" s="286"/>
    </row>
    <row r="4" spans="2:9" ht="15">
      <c r="B4" s="11" t="s">
        <v>30</v>
      </c>
      <c r="C4" s="115">
        <v>7017074765</v>
      </c>
      <c r="D4" s="116"/>
      <c r="E4" s="116"/>
      <c r="F4" s="116"/>
      <c r="G4" s="116"/>
      <c r="H4" s="116"/>
      <c r="I4" s="117"/>
    </row>
    <row r="5" spans="2:9" ht="15">
      <c r="B5" s="11" t="s">
        <v>31</v>
      </c>
      <c r="C5" s="115">
        <v>701701001</v>
      </c>
      <c r="D5" s="116"/>
      <c r="E5" s="116"/>
      <c r="F5" s="116"/>
      <c r="G5" s="116"/>
      <c r="H5" s="116"/>
      <c r="I5" s="117"/>
    </row>
    <row r="6" spans="2:9" ht="15">
      <c r="B6" s="11" t="s">
        <v>94</v>
      </c>
      <c r="C6" s="223" t="s">
        <v>205</v>
      </c>
      <c r="D6" s="223"/>
      <c r="E6" s="223"/>
      <c r="F6" s="223"/>
      <c r="G6" s="223"/>
      <c r="H6" s="223"/>
      <c r="I6" s="223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99</v>
      </c>
      <c r="C8" s="237" t="s">
        <v>206</v>
      </c>
      <c r="D8" s="237"/>
      <c r="E8" s="237"/>
      <c r="F8" s="237"/>
      <c r="G8" s="237"/>
      <c r="H8" s="237"/>
      <c r="I8" s="237"/>
    </row>
    <row r="9" spans="2:9" ht="28.5" customHeight="1">
      <c r="B9" s="18" t="s">
        <v>35</v>
      </c>
      <c r="C9" s="237" t="s">
        <v>207</v>
      </c>
      <c r="D9" s="237"/>
      <c r="E9" s="237"/>
      <c r="F9" s="237"/>
      <c r="G9" s="237"/>
      <c r="H9" s="237"/>
      <c r="I9" s="237"/>
    </row>
    <row r="10" spans="2:9" ht="27" customHeight="1">
      <c r="B10" s="18" t="s">
        <v>34</v>
      </c>
      <c r="C10" s="237" t="s">
        <v>208</v>
      </c>
      <c r="D10" s="237"/>
      <c r="E10" s="237"/>
      <c r="F10" s="237"/>
      <c r="G10" s="237"/>
      <c r="H10" s="237"/>
      <c r="I10" s="237"/>
    </row>
    <row r="11" spans="2:9" ht="28.5" customHeight="1">
      <c r="B11" s="18" t="s">
        <v>32</v>
      </c>
      <c r="C11" s="237" t="s">
        <v>209</v>
      </c>
      <c r="D11" s="237"/>
      <c r="E11" s="237"/>
      <c r="F11" s="237"/>
      <c r="G11" s="237"/>
      <c r="H11" s="237"/>
      <c r="I11" s="237"/>
    </row>
    <row r="12" spans="2:9" ht="27" customHeight="1">
      <c r="B12" s="18" t="s">
        <v>33</v>
      </c>
      <c r="C12" s="237"/>
      <c r="D12" s="237"/>
      <c r="E12" s="237"/>
      <c r="F12" s="237"/>
      <c r="G12" s="237"/>
      <c r="H12" s="237"/>
      <c r="I12" s="237"/>
    </row>
    <row r="14" spans="2:12" ht="22.5" customHeight="1">
      <c r="B14" s="287" t="s">
        <v>78</v>
      </c>
      <c r="C14" s="288"/>
      <c r="D14" s="288"/>
      <c r="E14" s="288"/>
      <c r="F14" s="288"/>
      <c r="G14" s="288"/>
      <c r="H14" s="288"/>
      <c r="I14" s="289"/>
      <c r="J14" s="296" t="s">
        <v>190</v>
      </c>
      <c r="K14" s="297"/>
      <c r="L14" s="298"/>
    </row>
    <row r="15" spans="2:12" ht="27" customHeight="1">
      <c r="B15" s="290" t="s">
        <v>79</v>
      </c>
      <c r="C15" s="291"/>
      <c r="D15" s="291"/>
      <c r="E15" s="291"/>
      <c r="F15" s="291"/>
      <c r="G15" s="291"/>
      <c r="H15" s="291"/>
      <c r="I15" s="292"/>
      <c r="J15" s="299"/>
      <c r="K15" s="300"/>
      <c r="L15" s="301"/>
    </row>
    <row r="16" spans="2:12" ht="57.75" customHeight="1">
      <c r="B16" s="293" t="s">
        <v>100</v>
      </c>
      <c r="C16" s="294"/>
      <c r="D16" s="294"/>
      <c r="E16" s="294"/>
      <c r="F16" s="294"/>
      <c r="G16" s="294"/>
      <c r="H16" s="294"/>
      <c r="I16" s="295"/>
      <c r="J16" s="302"/>
      <c r="K16" s="303"/>
      <c r="L16" s="304"/>
    </row>
    <row r="18" spans="2:9" ht="32.25" customHeight="1">
      <c r="B18" s="230" t="s">
        <v>148</v>
      </c>
      <c r="C18" s="230"/>
      <c r="D18" s="230"/>
      <c r="E18" s="230"/>
      <c r="F18" s="230"/>
      <c r="G18" s="230"/>
      <c r="H18" s="230"/>
      <c r="I18" s="230"/>
    </row>
  </sheetData>
  <sheetProtection/>
  <mergeCells count="13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D11" sqref="D11:I11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3.8515625" style="0" customWidth="1"/>
  </cols>
  <sheetData>
    <row r="2" spans="2:9" ht="23.25" customHeight="1">
      <c r="B2" s="149" t="s">
        <v>175</v>
      </c>
      <c r="C2" s="149"/>
      <c r="D2" s="149"/>
      <c r="E2" s="149"/>
      <c r="F2" s="149"/>
      <c r="G2" s="149"/>
      <c r="H2" s="149"/>
      <c r="I2" s="149"/>
    </row>
    <row r="3" spans="2:9" ht="9" customHeight="1" thickBot="1">
      <c r="B3" s="94"/>
      <c r="C3" s="94"/>
      <c r="D3" s="94"/>
      <c r="E3" s="94"/>
      <c r="F3" s="94"/>
      <c r="G3" s="94"/>
      <c r="H3" s="94"/>
      <c r="I3" s="94"/>
    </row>
    <row r="4" spans="2:9" ht="15.75" thickBot="1" thickTop="1">
      <c r="B4" s="157" t="s">
        <v>0</v>
      </c>
      <c r="C4" s="158"/>
      <c r="D4" s="159" t="s">
        <v>196</v>
      </c>
      <c r="E4" s="160"/>
      <c r="F4" s="160"/>
      <c r="G4" s="160"/>
      <c r="H4" s="160"/>
      <c r="I4" s="161"/>
    </row>
    <row r="5" spans="2:9" ht="15" thickBot="1">
      <c r="B5" s="150" t="s">
        <v>30</v>
      </c>
      <c r="C5" s="151"/>
      <c r="D5" s="109" t="s">
        <v>197</v>
      </c>
      <c r="E5" s="107"/>
      <c r="F5" s="107"/>
      <c r="G5" s="107"/>
      <c r="H5" s="107"/>
      <c r="I5" s="108"/>
    </row>
    <row r="6" spans="2:9" ht="15">
      <c r="B6" s="152" t="s">
        <v>31</v>
      </c>
      <c r="C6" s="153"/>
      <c r="D6" s="154">
        <v>701701001</v>
      </c>
      <c r="E6" s="155"/>
      <c r="F6" s="155"/>
      <c r="G6" s="155"/>
      <c r="H6" s="155"/>
      <c r="I6" s="156"/>
    </row>
    <row r="7" spans="2:9" ht="15" thickBot="1">
      <c r="B7" s="183" t="s">
        <v>80</v>
      </c>
      <c r="C7" s="184"/>
      <c r="D7" s="185" t="s">
        <v>191</v>
      </c>
      <c r="E7" s="186"/>
      <c r="F7" s="186"/>
      <c r="G7" s="186"/>
      <c r="H7" s="186"/>
      <c r="I7" s="187"/>
    </row>
    <row r="8" spans="1:9" ht="15" thickTop="1">
      <c r="A8" s="142"/>
      <c r="B8" s="164" t="s">
        <v>171</v>
      </c>
      <c r="C8" s="165"/>
      <c r="D8" s="143" t="s">
        <v>222</v>
      </c>
      <c r="E8" s="144"/>
      <c r="F8" s="144"/>
      <c r="G8" s="144"/>
      <c r="H8" s="144"/>
      <c r="I8" s="145"/>
    </row>
    <row r="9" spans="1:9" ht="14.25">
      <c r="A9" s="142"/>
      <c r="B9" s="166"/>
      <c r="C9" s="167"/>
      <c r="D9" s="146"/>
      <c r="E9" s="141"/>
      <c r="F9" s="141"/>
      <c r="G9" s="141"/>
      <c r="H9" s="141"/>
      <c r="I9" s="135"/>
    </row>
    <row r="10" spans="2:9" ht="14.25">
      <c r="B10" s="166" t="s">
        <v>25</v>
      </c>
      <c r="C10" s="167"/>
      <c r="D10" s="177" t="s">
        <v>226</v>
      </c>
      <c r="E10" s="178"/>
      <c r="F10" s="178"/>
      <c r="G10" s="178"/>
      <c r="H10" s="178"/>
      <c r="I10" s="179"/>
    </row>
    <row r="11" spans="2:9" ht="14.25">
      <c r="B11" s="166" t="s">
        <v>83</v>
      </c>
      <c r="C11" s="167"/>
      <c r="D11" s="177" t="s">
        <v>223</v>
      </c>
      <c r="E11" s="178"/>
      <c r="F11" s="178"/>
      <c r="G11" s="178"/>
      <c r="H11" s="178"/>
      <c r="I11" s="179"/>
    </row>
    <row r="12" spans="2:9" ht="15" thickBot="1">
      <c r="B12" s="168" t="s">
        <v>1</v>
      </c>
      <c r="C12" s="169"/>
      <c r="D12" s="134"/>
      <c r="E12" s="134"/>
      <c r="F12" s="134"/>
      <c r="G12" s="134"/>
      <c r="H12" s="134"/>
      <c r="I12" s="133"/>
    </row>
    <row r="13" spans="2:9" ht="15.75" thickBot="1" thickTop="1">
      <c r="B13" s="180" t="s">
        <v>43</v>
      </c>
      <c r="C13" s="180"/>
      <c r="D13" s="180"/>
      <c r="E13" s="180"/>
      <c r="F13" s="180"/>
      <c r="G13" s="180"/>
      <c r="H13" s="180"/>
      <c r="I13" s="180"/>
    </row>
    <row r="14" spans="2:9" ht="15" customHeight="1" thickBot="1" thickTop="1">
      <c r="B14" s="176" t="s">
        <v>38</v>
      </c>
      <c r="C14" s="176"/>
      <c r="D14" s="176" t="s">
        <v>18</v>
      </c>
      <c r="E14" s="176" t="s">
        <v>23</v>
      </c>
      <c r="F14" s="176"/>
      <c r="G14" s="176"/>
      <c r="H14" s="176"/>
      <c r="I14" s="176" t="s">
        <v>26</v>
      </c>
    </row>
    <row r="15" spans="2:9" ht="49.5" customHeight="1" thickBot="1" thickTop="1">
      <c r="B15" s="176"/>
      <c r="C15" s="176"/>
      <c r="D15" s="176"/>
      <c r="E15" s="101" t="s">
        <v>19</v>
      </c>
      <c r="F15" s="101" t="s">
        <v>20</v>
      </c>
      <c r="G15" s="101" t="s">
        <v>21</v>
      </c>
      <c r="H15" s="101" t="s">
        <v>22</v>
      </c>
      <c r="I15" s="176"/>
    </row>
    <row r="16" spans="2:9" ht="15.75" thickBot="1" thickTop="1">
      <c r="B16" s="162" t="s">
        <v>36</v>
      </c>
      <c r="C16" s="95" t="s">
        <v>24</v>
      </c>
      <c r="D16" s="118">
        <v>791.28</v>
      </c>
      <c r="E16" s="97"/>
      <c r="F16" s="97"/>
      <c r="G16" s="97"/>
      <c r="H16" s="97"/>
      <c r="I16" s="98"/>
    </row>
    <row r="17" spans="2:9" ht="16.5" thickBot="1" thickTop="1">
      <c r="B17" s="162"/>
      <c r="C17" s="99" t="s">
        <v>42</v>
      </c>
      <c r="D17" s="119">
        <v>685.97</v>
      </c>
      <c r="E17" s="100"/>
      <c r="F17" s="100"/>
      <c r="G17" s="100"/>
      <c r="H17" s="100"/>
      <c r="I17" s="97"/>
    </row>
    <row r="18" spans="2:9" ht="15.75" thickBot="1" thickTop="1">
      <c r="B18" s="191" t="s">
        <v>37</v>
      </c>
      <c r="C18" s="95" t="s">
        <v>24</v>
      </c>
      <c r="D18" s="118">
        <v>791.28</v>
      </c>
      <c r="E18" s="100"/>
      <c r="F18" s="100"/>
      <c r="G18" s="100"/>
      <c r="H18" s="100"/>
      <c r="I18" s="97"/>
    </row>
    <row r="19" spans="2:9" ht="16.5" thickBot="1" thickTop="1">
      <c r="B19" s="191"/>
      <c r="C19" s="95" t="s">
        <v>42</v>
      </c>
      <c r="D19" s="119">
        <v>685.97</v>
      </c>
      <c r="E19" s="100"/>
      <c r="F19" s="100"/>
      <c r="G19" s="100"/>
      <c r="H19" s="100"/>
      <c r="I19" s="97"/>
    </row>
    <row r="20" spans="2:9" ht="15.75" thickBot="1" thickTop="1">
      <c r="B20" s="136" t="s">
        <v>96</v>
      </c>
      <c r="C20" s="136"/>
      <c r="D20" s="136"/>
      <c r="E20" s="136"/>
      <c r="F20" s="136"/>
      <c r="G20" s="136"/>
      <c r="H20" s="136"/>
      <c r="I20" s="136"/>
    </row>
    <row r="21" spans="2:9" ht="15.75" thickBot="1" thickTop="1">
      <c r="B21" s="162" t="s">
        <v>36</v>
      </c>
      <c r="C21" s="95" t="s">
        <v>44</v>
      </c>
      <c r="D21" s="96"/>
      <c r="E21" s="97"/>
      <c r="F21" s="97"/>
      <c r="G21" s="97"/>
      <c r="H21" s="97"/>
      <c r="I21" s="98"/>
    </row>
    <row r="22" spans="2:9" ht="15.75" thickBot="1" thickTop="1">
      <c r="B22" s="162"/>
      <c r="C22" s="99" t="s">
        <v>45</v>
      </c>
      <c r="D22" s="97"/>
      <c r="E22" s="100"/>
      <c r="F22" s="100"/>
      <c r="G22" s="100"/>
      <c r="H22" s="100"/>
      <c r="I22" s="97"/>
    </row>
    <row r="23" spans="2:9" ht="15.75" thickBot="1" thickTop="1">
      <c r="B23" s="191" t="s">
        <v>37</v>
      </c>
      <c r="C23" s="95" t="s">
        <v>44</v>
      </c>
      <c r="D23" s="97"/>
      <c r="E23" s="100"/>
      <c r="F23" s="100"/>
      <c r="G23" s="100"/>
      <c r="H23" s="100"/>
      <c r="I23" s="97"/>
    </row>
    <row r="24" spans="2:9" ht="15.75" thickBot="1" thickTop="1">
      <c r="B24" s="191"/>
      <c r="C24" s="95" t="s">
        <v>45</v>
      </c>
      <c r="D24" s="100"/>
      <c r="E24" s="100"/>
      <c r="F24" s="100"/>
      <c r="G24" s="100"/>
      <c r="H24" s="100"/>
      <c r="I24" s="97"/>
    </row>
    <row r="25" spans="2:9" ht="15.75" thickBot="1" thickTop="1">
      <c r="B25" s="136" t="s">
        <v>97</v>
      </c>
      <c r="C25" s="136"/>
      <c r="D25" s="136"/>
      <c r="E25" s="136"/>
      <c r="F25" s="136"/>
      <c r="G25" s="136"/>
      <c r="H25" s="136"/>
      <c r="I25" s="136"/>
    </row>
    <row r="26" spans="2:9" ht="15.75" thickBot="1" thickTop="1">
      <c r="B26" s="191" t="s">
        <v>36</v>
      </c>
      <c r="C26" s="95" t="s">
        <v>44</v>
      </c>
      <c r="D26" s="96"/>
      <c r="E26" s="97"/>
      <c r="F26" s="97"/>
      <c r="G26" s="97"/>
      <c r="H26" s="97"/>
      <c r="I26" s="98"/>
    </row>
    <row r="27" spans="2:9" ht="15.75" thickBot="1" thickTop="1">
      <c r="B27" s="191"/>
      <c r="C27" s="99" t="s">
        <v>45</v>
      </c>
      <c r="D27" s="97"/>
      <c r="E27" s="100"/>
      <c r="F27" s="100"/>
      <c r="G27" s="100"/>
      <c r="H27" s="100"/>
      <c r="I27" s="97"/>
    </row>
    <row r="28" spans="2:9" ht="15.75" thickBot="1" thickTop="1">
      <c r="B28" s="191" t="s">
        <v>37</v>
      </c>
      <c r="C28" s="95" t="s">
        <v>44</v>
      </c>
      <c r="D28" s="97"/>
      <c r="E28" s="100"/>
      <c r="F28" s="100"/>
      <c r="G28" s="100"/>
      <c r="H28" s="100"/>
      <c r="I28" s="97"/>
    </row>
    <row r="29" spans="2:9" ht="15.75" thickBot="1" thickTop="1">
      <c r="B29" s="191"/>
      <c r="C29" s="95" t="s">
        <v>45</v>
      </c>
      <c r="D29" s="100"/>
      <c r="E29" s="100"/>
      <c r="F29" s="100"/>
      <c r="G29" s="100"/>
      <c r="H29" s="100"/>
      <c r="I29" s="97"/>
    </row>
    <row r="30" spans="2:9" ht="25.5" customHeight="1" thickBot="1" thickTop="1">
      <c r="B30" s="102"/>
      <c r="C30" s="102"/>
      <c r="D30" s="102"/>
      <c r="E30" s="102"/>
      <c r="F30" s="102"/>
      <c r="G30" s="102"/>
      <c r="H30" s="102"/>
      <c r="I30" s="102"/>
    </row>
    <row r="31" spans="2:9" ht="15" thickTop="1">
      <c r="B31" s="192" t="s">
        <v>0</v>
      </c>
      <c r="C31" s="193"/>
      <c r="D31" s="194" t="s">
        <v>198</v>
      </c>
      <c r="E31" s="195"/>
      <c r="F31" s="195"/>
      <c r="G31" s="195"/>
      <c r="H31" s="195"/>
      <c r="I31" s="196"/>
    </row>
    <row r="32" spans="2:9" ht="14.25">
      <c r="B32" s="181" t="s">
        <v>30</v>
      </c>
      <c r="C32" s="182"/>
      <c r="D32" s="188">
        <v>7017074765</v>
      </c>
      <c r="E32" s="189"/>
      <c r="F32" s="189"/>
      <c r="G32" s="189"/>
      <c r="H32" s="189"/>
      <c r="I32" s="190"/>
    </row>
    <row r="33" spans="2:9" ht="14.25">
      <c r="B33" s="181" t="s">
        <v>31</v>
      </c>
      <c r="C33" s="182"/>
      <c r="D33" s="188">
        <v>701701001</v>
      </c>
      <c r="E33" s="189"/>
      <c r="F33" s="189"/>
      <c r="G33" s="189"/>
      <c r="H33" s="189"/>
      <c r="I33" s="190"/>
    </row>
    <row r="34" spans="2:9" ht="15" thickBot="1">
      <c r="B34" s="183" t="s">
        <v>80</v>
      </c>
      <c r="C34" s="184"/>
      <c r="D34" s="185" t="s">
        <v>199</v>
      </c>
      <c r="E34" s="186"/>
      <c r="F34" s="186"/>
      <c r="G34" s="186"/>
      <c r="H34" s="186"/>
      <c r="I34" s="187"/>
    </row>
    <row r="35" spans="1:9" ht="48.75" customHeight="1" thickTop="1">
      <c r="A35" s="41"/>
      <c r="B35" s="164" t="s">
        <v>172</v>
      </c>
      <c r="C35" s="165"/>
      <c r="D35" s="137"/>
      <c r="E35" s="137"/>
      <c r="F35" s="137"/>
      <c r="G35" s="137"/>
      <c r="H35" s="137"/>
      <c r="I35" s="138"/>
    </row>
    <row r="36" spans="2:9" ht="28.5" customHeight="1">
      <c r="B36" s="166" t="s">
        <v>25</v>
      </c>
      <c r="C36" s="167"/>
      <c r="D36" s="174"/>
      <c r="E36" s="174"/>
      <c r="F36" s="174"/>
      <c r="G36" s="174"/>
      <c r="H36" s="174"/>
      <c r="I36" s="175"/>
    </row>
    <row r="37" spans="2:9" ht="16.5" customHeight="1">
      <c r="B37" s="166" t="s">
        <v>81</v>
      </c>
      <c r="C37" s="167"/>
      <c r="D37" s="174"/>
      <c r="E37" s="174"/>
      <c r="F37" s="174"/>
      <c r="G37" s="174"/>
      <c r="H37" s="174"/>
      <c r="I37" s="175"/>
    </row>
    <row r="38" spans="2:9" ht="16.5" customHeight="1" thickBot="1">
      <c r="B38" s="170" t="s">
        <v>1</v>
      </c>
      <c r="C38" s="171"/>
      <c r="D38" s="172"/>
      <c r="E38" s="172"/>
      <c r="F38" s="172"/>
      <c r="G38" s="172"/>
      <c r="H38" s="172"/>
      <c r="I38" s="173"/>
    </row>
    <row r="39" spans="2:9" ht="28.5" customHeight="1" thickBot="1" thickTop="1">
      <c r="B39" s="162" t="s">
        <v>82</v>
      </c>
      <c r="C39" s="162"/>
      <c r="D39" s="136" t="s">
        <v>195</v>
      </c>
      <c r="E39" s="136"/>
      <c r="F39" s="136"/>
      <c r="G39" s="136"/>
      <c r="H39" s="136"/>
      <c r="I39" s="136"/>
    </row>
    <row r="40" spans="2:9" ht="28.5" customHeight="1" thickBot="1" thickTop="1">
      <c r="B40" s="102"/>
      <c r="C40" s="102"/>
      <c r="D40" s="102"/>
      <c r="E40" s="102"/>
      <c r="F40" s="102"/>
      <c r="G40" s="102"/>
      <c r="H40" s="102"/>
      <c r="I40" s="102"/>
    </row>
    <row r="41" spans="2:9" ht="15" thickTop="1">
      <c r="B41" s="192" t="s">
        <v>0</v>
      </c>
      <c r="C41" s="193"/>
      <c r="D41" s="194" t="s">
        <v>198</v>
      </c>
      <c r="E41" s="195"/>
      <c r="F41" s="195"/>
      <c r="G41" s="195"/>
      <c r="H41" s="195"/>
      <c r="I41" s="196"/>
    </row>
    <row r="42" spans="2:9" ht="14.25">
      <c r="B42" s="181" t="s">
        <v>30</v>
      </c>
      <c r="C42" s="182"/>
      <c r="D42" s="188">
        <v>7017074765</v>
      </c>
      <c r="E42" s="189"/>
      <c r="F42" s="189"/>
      <c r="G42" s="189"/>
      <c r="H42" s="189"/>
      <c r="I42" s="190"/>
    </row>
    <row r="43" spans="2:9" ht="14.25">
      <c r="B43" s="181" t="s">
        <v>31</v>
      </c>
      <c r="C43" s="182"/>
      <c r="D43" s="188">
        <v>701701001</v>
      </c>
      <c r="E43" s="189"/>
      <c r="F43" s="189"/>
      <c r="G43" s="189"/>
      <c r="H43" s="189"/>
      <c r="I43" s="190"/>
    </row>
    <row r="44" spans="2:9" ht="15" thickBot="1">
      <c r="B44" s="183" t="s">
        <v>80</v>
      </c>
      <c r="C44" s="184"/>
      <c r="D44" s="185" t="s">
        <v>199</v>
      </c>
      <c r="E44" s="186"/>
      <c r="F44" s="186"/>
      <c r="G44" s="186"/>
      <c r="H44" s="186"/>
      <c r="I44" s="187"/>
    </row>
    <row r="45" spans="1:9" ht="30.75" customHeight="1" thickTop="1">
      <c r="A45" s="142"/>
      <c r="B45" s="164" t="s">
        <v>173</v>
      </c>
      <c r="C45" s="165"/>
      <c r="D45" s="137"/>
      <c r="E45" s="137"/>
      <c r="F45" s="137"/>
      <c r="G45" s="137"/>
      <c r="H45" s="137"/>
      <c r="I45" s="138"/>
    </row>
    <row r="46" spans="1:9" ht="15" customHeight="1">
      <c r="A46" s="142"/>
      <c r="B46" s="166"/>
      <c r="C46" s="167"/>
      <c r="D46" s="139"/>
      <c r="E46" s="139"/>
      <c r="F46" s="139"/>
      <c r="G46" s="139"/>
      <c r="H46" s="139"/>
      <c r="I46" s="140"/>
    </row>
    <row r="47" spans="2:9" ht="30.75" customHeight="1">
      <c r="B47" s="166" t="s">
        <v>25</v>
      </c>
      <c r="C47" s="167"/>
      <c r="D47" s="174"/>
      <c r="E47" s="174"/>
      <c r="F47" s="174"/>
      <c r="G47" s="174"/>
      <c r="H47" s="174"/>
      <c r="I47" s="175"/>
    </row>
    <row r="48" spans="2:9" ht="14.25">
      <c r="B48" s="166" t="s">
        <v>81</v>
      </c>
      <c r="C48" s="167"/>
      <c r="D48" s="174"/>
      <c r="E48" s="174"/>
      <c r="F48" s="174"/>
      <c r="G48" s="174"/>
      <c r="H48" s="174"/>
      <c r="I48" s="175"/>
    </row>
    <row r="49" spans="2:9" ht="15" thickBot="1">
      <c r="B49" s="168" t="s">
        <v>1</v>
      </c>
      <c r="C49" s="169"/>
      <c r="D49" s="134"/>
      <c r="E49" s="134"/>
      <c r="F49" s="134"/>
      <c r="G49" s="134"/>
      <c r="H49" s="134"/>
      <c r="I49" s="133"/>
    </row>
    <row r="50" spans="2:9" ht="28.5" customHeight="1" thickBot="1" thickTop="1">
      <c r="B50" s="162" t="s">
        <v>27</v>
      </c>
      <c r="C50" s="162"/>
      <c r="D50" s="136" t="s">
        <v>195</v>
      </c>
      <c r="E50" s="136"/>
      <c r="F50" s="136"/>
      <c r="G50" s="136"/>
      <c r="H50" s="136"/>
      <c r="I50" s="136"/>
    </row>
    <row r="51" spans="2:9" ht="15" thickTop="1">
      <c r="B51" s="102"/>
      <c r="C51" s="102"/>
      <c r="D51" s="102"/>
      <c r="E51" s="102"/>
      <c r="F51" s="102"/>
      <c r="G51" s="102"/>
      <c r="H51" s="102"/>
      <c r="I51" s="102"/>
    </row>
    <row r="52" spans="2:9" ht="31.5" customHeight="1">
      <c r="B52" s="163" t="s">
        <v>109</v>
      </c>
      <c r="C52" s="163"/>
      <c r="D52" s="163"/>
      <c r="E52" s="163"/>
      <c r="F52" s="163"/>
      <c r="G52" s="163"/>
      <c r="H52" s="163"/>
      <c r="I52" s="163"/>
    </row>
    <row r="53" spans="2:9" ht="51.75" customHeight="1">
      <c r="B53" s="163" t="s">
        <v>176</v>
      </c>
      <c r="C53" s="163"/>
      <c r="D53" s="163"/>
      <c r="E53" s="163"/>
      <c r="F53" s="163"/>
      <c r="G53" s="163"/>
      <c r="H53" s="163"/>
      <c r="I53" s="163"/>
    </row>
    <row r="54" spans="2:9" ht="14.25">
      <c r="B54" s="94"/>
      <c r="C54" s="94"/>
      <c r="D54" s="94"/>
      <c r="E54" s="94"/>
      <c r="F54" s="94"/>
      <c r="G54" s="94"/>
      <c r="H54" s="94"/>
      <c r="I54" s="94"/>
    </row>
  </sheetData>
  <sheetProtection/>
  <mergeCells count="69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9" sqref="A29:D2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7" t="s">
        <v>177</v>
      </c>
      <c r="B2" s="198"/>
      <c r="C2" s="198"/>
      <c r="D2" s="198"/>
    </row>
    <row r="3" ht="15" thickBot="1"/>
    <row r="4" spans="1:4" ht="15.75" thickTop="1">
      <c r="A4" s="211" t="s">
        <v>0</v>
      </c>
      <c r="B4" s="212"/>
      <c r="C4" s="110" t="s">
        <v>198</v>
      </c>
      <c r="D4" s="111"/>
    </row>
    <row r="5" spans="1:4" ht="15">
      <c r="A5" s="213" t="s">
        <v>86</v>
      </c>
      <c r="B5" s="214"/>
      <c r="C5" s="112">
        <v>7017074765</v>
      </c>
      <c r="D5" s="113"/>
    </row>
    <row r="6" spans="1:4" ht="15">
      <c r="A6" s="213" t="s">
        <v>31</v>
      </c>
      <c r="B6" s="214"/>
      <c r="C6" s="112">
        <v>701701001</v>
      </c>
      <c r="D6" s="113"/>
    </row>
    <row r="7" spans="1:4" ht="15.75" thickBot="1">
      <c r="A7" s="213" t="s">
        <v>87</v>
      </c>
      <c r="B7" s="214"/>
      <c r="C7" s="112" t="s">
        <v>200</v>
      </c>
      <c r="D7" s="113"/>
    </row>
    <row r="8" spans="1:4" ht="29.25" customHeight="1" thickTop="1">
      <c r="A8" s="207" t="s">
        <v>84</v>
      </c>
      <c r="B8" s="208"/>
      <c r="C8" s="209"/>
      <c r="D8" s="210"/>
    </row>
    <row r="9" spans="1:4" ht="32.25" customHeight="1">
      <c r="A9" s="203" t="s">
        <v>25</v>
      </c>
      <c r="B9" s="204"/>
      <c r="C9" s="205"/>
      <c r="D9" s="206"/>
    </row>
    <row r="10" spans="1:4" ht="15">
      <c r="A10" s="216" t="s">
        <v>88</v>
      </c>
      <c r="B10" s="217"/>
      <c r="C10" s="205"/>
      <c r="D10" s="206"/>
    </row>
    <row r="11" spans="1:4" ht="15.75" thickBot="1">
      <c r="A11" s="199" t="s">
        <v>1</v>
      </c>
      <c r="B11" s="200"/>
      <c r="C11" s="201"/>
      <c r="D11" s="202"/>
    </row>
    <row r="12" spans="1:4" ht="16.5" thickBot="1" thickTop="1">
      <c r="A12" s="215" t="s">
        <v>49</v>
      </c>
      <c r="B12" s="215"/>
      <c r="C12" s="215" t="s">
        <v>6</v>
      </c>
      <c r="D12" s="215"/>
    </row>
    <row r="13" spans="1:4" ht="15" customHeight="1" thickBot="1" thickTop="1">
      <c r="A13" s="218" t="s">
        <v>85</v>
      </c>
      <c r="B13" s="218"/>
      <c r="C13" s="219" t="s">
        <v>195</v>
      </c>
      <c r="D13" s="219"/>
    </row>
    <row r="14" spans="1:4" ht="15.75" thickBot="1" thickTop="1">
      <c r="A14" s="218"/>
      <c r="B14" s="218"/>
      <c r="C14" s="219"/>
      <c r="D14" s="219"/>
    </row>
    <row r="15" ht="29.25" customHeight="1" thickBot="1" thickTop="1"/>
    <row r="16" spans="1:4" ht="15.75" thickTop="1">
      <c r="A16" s="211" t="s">
        <v>0</v>
      </c>
      <c r="B16" s="212"/>
      <c r="C16" s="221" t="s">
        <v>198</v>
      </c>
      <c r="D16" s="222"/>
    </row>
    <row r="17" spans="1:4" ht="15">
      <c r="A17" s="213" t="s">
        <v>86</v>
      </c>
      <c r="B17" s="214"/>
      <c r="C17" s="223">
        <v>7017074765</v>
      </c>
      <c r="D17" s="224"/>
    </row>
    <row r="18" spans="1:4" ht="15">
      <c r="A18" s="213" t="s">
        <v>31</v>
      </c>
      <c r="B18" s="214"/>
      <c r="C18" s="223">
        <v>701701001</v>
      </c>
      <c r="D18" s="224"/>
    </row>
    <row r="19" spans="1:4" ht="15">
      <c r="A19" s="213" t="s">
        <v>87</v>
      </c>
      <c r="B19" s="214"/>
      <c r="C19" s="223" t="s">
        <v>200</v>
      </c>
      <c r="D19" s="224"/>
    </row>
    <row r="20" spans="1:4" ht="29.25" customHeight="1">
      <c r="A20" s="225" t="s">
        <v>91</v>
      </c>
      <c r="B20" s="226"/>
      <c r="C20" s="227"/>
      <c r="D20" s="228"/>
    </row>
    <row r="21" spans="1:4" ht="32.25" customHeight="1">
      <c r="A21" s="203" t="s">
        <v>25</v>
      </c>
      <c r="B21" s="204"/>
      <c r="C21" s="205"/>
      <c r="D21" s="206"/>
    </row>
    <row r="22" spans="1:4" ht="15">
      <c r="A22" s="216" t="s">
        <v>89</v>
      </c>
      <c r="B22" s="217"/>
      <c r="C22" s="205"/>
      <c r="D22" s="206"/>
    </row>
    <row r="23" spans="1:4" ht="15.75" thickBot="1">
      <c r="A23" s="216" t="s">
        <v>1</v>
      </c>
      <c r="B23" s="217"/>
      <c r="C23" s="205"/>
      <c r="D23" s="206"/>
    </row>
    <row r="24" spans="1:4" ht="16.5" thickBot="1" thickTop="1">
      <c r="A24" s="215" t="s">
        <v>49</v>
      </c>
      <c r="B24" s="215"/>
      <c r="C24" s="215" t="s">
        <v>6</v>
      </c>
      <c r="D24" s="215"/>
    </row>
    <row r="25" spans="1:4" ht="15.75" thickBot="1" thickTop="1">
      <c r="A25" s="218" t="s">
        <v>90</v>
      </c>
      <c r="B25" s="218"/>
      <c r="C25" s="219" t="s">
        <v>195</v>
      </c>
      <c r="D25" s="219"/>
    </row>
    <row r="26" spans="1:4" ht="15.75" thickBot="1" thickTop="1">
      <c r="A26" s="218"/>
      <c r="B26" s="218"/>
      <c r="C26" s="219"/>
      <c r="D26" s="219"/>
    </row>
    <row r="27" ht="15" thickTop="1"/>
    <row r="29" spans="1:9" ht="33" customHeight="1">
      <c r="A29" s="220" t="s">
        <v>109</v>
      </c>
      <c r="B29" s="220"/>
      <c r="C29" s="220"/>
      <c r="D29" s="220"/>
      <c r="E29" s="40"/>
      <c r="F29" s="40"/>
      <c r="G29" s="40"/>
      <c r="H29" s="40"/>
      <c r="I29" s="40"/>
    </row>
    <row r="30" spans="1:9" ht="64.5" customHeight="1">
      <c r="A30" s="220" t="s">
        <v>178</v>
      </c>
      <c r="B30" s="220"/>
      <c r="C30" s="220"/>
      <c r="D30" s="220"/>
      <c r="E30" s="40"/>
      <c r="F30" s="40"/>
      <c r="G30" s="40"/>
      <c r="H30" s="40"/>
      <c r="I30" s="40"/>
    </row>
  </sheetData>
  <sheetProtection/>
  <mergeCells count="39">
    <mergeCell ref="C22:D22"/>
    <mergeCell ref="A23:B23"/>
    <mergeCell ref="C23:D23"/>
    <mergeCell ref="A20:B20"/>
    <mergeCell ref="C20:D20"/>
    <mergeCell ref="A21:B21"/>
    <mergeCell ref="C21:D21"/>
    <mergeCell ref="A12:B12"/>
    <mergeCell ref="C12:D12"/>
    <mergeCell ref="C16:D16"/>
    <mergeCell ref="A19:B19"/>
    <mergeCell ref="C19:D19"/>
    <mergeCell ref="A17:B17"/>
    <mergeCell ref="C17:D17"/>
    <mergeCell ref="A18:B18"/>
    <mergeCell ref="C18:D18"/>
    <mergeCell ref="A29:D29"/>
    <mergeCell ref="A30:D30"/>
    <mergeCell ref="A25:B26"/>
    <mergeCell ref="C25:D26"/>
    <mergeCell ref="A24:B24"/>
    <mergeCell ref="C24:D24"/>
    <mergeCell ref="A22:B22"/>
    <mergeCell ref="A6:B6"/>
    <mergeCell ref="A10:B10"/>
    <mergeCell ref="C10:D10"/>
    <mergeCell ref="A7:B7"/>
    <mergeCell ref="A13:B14"/>
    <mergeCell ref="C13:D14"/>
    <mergeCell ref="A16:B16"/>
    <mergeCell ref="A2:D2"/>
    <mergeCell ref="A11:B11"/>
    <mergeCell ref="C11:D11"/>
    <mergeCell ref="A9:B9"/>
    <mergeCell ref="C9:D9"/>
    <mergeCell ref="A8:B8"/>
    <mergeCell ref="C8:D8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9" t="s">
        <v>179</v>
      </c>
      <c r="B2" s="229"/>
      <c r="C2" s="2"/>
    </row>
    <row r="3" spans="1:3" ht="15.75" thickTop="1">
      <c r="A3" s="46" t="s">
        <v>0</v>
      </c>
      <c r="B3" s="47" t="s">
        <v>198</v>
      </c>
      <c r="C3" s="1"/>
    </row>
    <row r="4" spans="1:2" ht="15">
      <c r="A4" s="48" t="s">
        <v>30</v>
      </c>
      <c r="B4" s="113">
        <v>7017074765</v>
      </c>
    </row>
    <row r="5" spans="1:2" ht="15">
      <c r="A5" s="48" t="s">
        <v>31</v>
      </c>
      <c r="B5" s="113">
        <v>701701001</v>
      </c>
    </row>
    <row r="6" spans="1:2" ht="15.75" thickBot="1">
      <c r="A6" s="48" t="s">
        <v>87</v>
      </c>
      <c r="B6" s="49" t="s">
        <v>201</v>
      </c>
    </row>
    <row r="7" spans="1:2" ht="75" thickTop="1">
      <c r="A7" s="50" t="s">
        <v>98</v>
      </c>
      <c r="B7" s="51"/>
    </row>
    <row r="8" spans="1:2" ht="30">
      <c r="A8" s="52" t="s">
        <v>25</v>
      </c>
      <c r="B8" s="53"/>
    </row>
    <row r="9" spans="1:2" ht="15">
      <c r="A9" s="54" t="s">
        <v>88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06" t="s">
        <v>195</v>
      </c>
    </row>
    <row r="13" ht="15.75" thickBot="1" thickTop="1"/>
    <row r="14" spans="1:3" ht="15.75" thickTop="1">
      <c r="A14" s="46" t="s">
        <v>0</v>
      </c>
      <c r="B14" s="47" t="s">
        <v>198</v>
      </c>
      <c r="C14" s="1"/>
    </row>
    <row r="15" spans="1:2" ht="15">
      <c r="A15" s="48" t="s">
        <v>30</v>
      </c>
      <c r="B15" s="113">
        <v>7017074765</v>
      </c>
    </row>
    <row r="16" spans="1:2" ht="15">
      <c r="A16" s="48" t="s">
        <v>31</v>
      </c>
      <c r="B16" s="113">
        <v>701701001</v>
      </c>
    </row>
    <row r="17" spans="1:2" ht="15.75" thickBot="1">
      <c r="A17" s="48" t="s">
        <v>87</v>
      </c>
      <c r="B17" s="49" t="s">
        <v>201</v>
      </c>
    </row>
    <row r="18" spans="1:2" ht="62.25" customHeight="1" thickTop="1">
      <c r="A18" s="50" t="s">
        <v>136</v>
      </c>
      <c r="B18" s="51"/>
    </row>
    <row r="19" spans="1:2" ht="30">
      <c r="A19" s="52" t="s">
        <v>25</v>
      </c>
      <c r="B19" s="53"/>
    </row>
    <row r="20" spans="1:2" ht="15">
      <c r="A20" s="54" t="s">
        <v>88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06" t="s">
        <v>195</v>
      </c>
    </row>
    <row r="24" ht="15" thickTop="1"/>
    <row r="25" spans="1:4" ht="36" customHeight="1">
      <c r="A25" s="230" t="s">
        <v>109</v>
      </c>
      <c r="B25" s="230"/>
      <c r="C25" s="40"/>
      <c r="D25" s="40"/>
    </row>
    <row r="26" spans="1:4" ht="60.75" customHeight="1">
      <c r="A26" s="230" t="s">
        <v>178</v>
      </c>
      <c r="B26" s="230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19">
      <selection activeCell="B23" sqref="B23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97" t="s">
        <v>180</v>
      </c>
      <c r="B2" s="232"/>
    </row>
    <row r="3" ht="14.25" customHeight="1"/>
    <row r="4" spans="1:2" ht="15">
      <c r="A4" s="11" t="s">
        <v>0</v>
      </c>
      <c r="B4" s="6" t="s">
        <v>194</v>
      </c>
    </row>
    <row r="5" spans="1:2" ht="15">
      <c r="A5" s="11" t="s">
        <v>30</v>
      </c>
      <c r="B5" s="114">
        <v>7017074765</v>
      </c>
    </row>
    <row r="6" spans="1:2" ht="15">
      <c r="A6" s="11" t="s">
        <v>31</v>
      </c>
      <c r="B6" s="114">
        <v>701701001</v>
      </c>
    </row>
    <row r="7" spans="1:2" ht="15">
      <c r="A7" s="11" t="s">
        <v>87</v>
      </c>
      <c r="B7" s="6" t="s">
        <v>193</v>
      </c>
    </row>
    <row r="8" spans="1:2" ht="15">
      <c r="A8" s="11" t="s">
        <v>92</v>
      </c>
      <c r="B8" s="6" t="s">
        <v>220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6" t="s">
        <v>110</v>
      </c>
      <c r="B12" s="124" t="s">
        <v>192</v>
      </c>
    </row>
    <row r="13" spans="1:2" ht="15.75" thickBot="1" thickTop="1">
      <c r="A13" s="66" t="s">
        <v>111</v>
      </c>
      <c r="B13" s="10">
        <v>1681.781</v>
      </c>
    </row>
    <row r="14" spans="1:2" ht="48.75" customHeight="1" thickTop="1">
      <c r="A14" s="57" t="s">
        <v>112</v>
      </c>
      <c r="B14" s="125">
        <f>B24+B26</f>
        <v>2274.898</v>
      </c>
    </row>
    <row r="15" spans="1:2" ht="14.25">
      <c r="A15" s="58" t="s">
        <v>46</v>
      </c>
      <c r="B15" s="123" t="s">
        <v>195</v>
      </c>
    </row>
    <row r="16" spans="1:2" ht="14.25">
      <c r="A16" s="58" t="s">
        <v>155</v>
      </c>
      <c r="B16" s="64">
        <f>'Т2.1'!B11</f>
        <v>1214.304</v>
      </c>
    </row>
    <row r="17" spans="1:2" ht="42.75">
      <c r="A17" s="58" t="s">
        <v>48</v>
      </c>
      <c r="B17" s="129" t="s">
        <v>195</v>
      </c>
    </row>
    <row r="18" spans="1:2" ht="14.25">
      <c r="A18" s="59" t="s">
        <v>93</v>
      </c>
      <c r="B18" s="129" t="s">
        <v>195</v>
      </c>
    </row>
    <row r="19" spans="1:2" ht="14.25">
      <c r="A19" s="59" t="s">
        <v>216</v>
      </c>
      <c r="B19" s="129" t="s">
        <v>195</v>
      </c>
    </row>
    <row r="20" spans="1:2" ht="35.25" customHeight="1">
      <c r="A20" s="58" t="s">
        <v>50</v>
      </c>
      <c r="B20" s="123" t="s">
        <v>195</v>
      </c>
    </row>
    <row r="21" spans="1:2" ht="28.5">
      <c r="A21" s="58" t="s">
        <v>51</v>
      </c>
      <c r="B21" s="64">
        <v>19.718</v>
      </c>
    </row>
    <row r="22" spans="1:2" ht="28.5">
      <c r="A22" s="58" t="s">
        <v>217</v>
      </c>
      <c r="B22" s="128">
        <f>512.277+1.025+133.192</f>
        <v>646.494</v>
      </c>
    </row>
    <row r="23" spans="1:2" ht="42.75">
      <c r="A23" s="58" t="s">
        <v>218</v>
      </c>
      <c r="B23" s="123">
        <v>4.792</v>
      </c>
    </row>
    <row r="24" spans="1:2" ht="28.5">
      <c r="A24" s="58" t="s">
        <v>52</v>
      </c>
      <c r="B24" s="64">
        <v>2058.687</v>
      </c>
    </row>
    <row r="25" spans="1:2" ht="28.5">
      <c r="A25" s="60" t="s">
        <v>53</v>
      </c>
      <c r="B25" s="129" t="s">
        <v>195</v>
      </c>
    </row>
    <row r="26" spans="1:2" ht="28.5">
      <c r="A26" s="58" t="s">
        <v>54</v>
      </c>
      <c r="B26" s="128">
        <v>216.211</v>
      </c>
    </row>
    <row r="27" spans="1:2" ht="28.5">
      <c r="A27" s="60" t="s">
        <v>55</v>
      </c>
      <c r="B27" s="64">
        <v>149.559</v>
      </c>
    </row>
    <row r="28" spans="1:2" ht="28.5">
      <c r="A28" s="58" t="s">
        <v>56</v>
      </c>
      <c r="B28" s="129" t="s">
        <v>195</v>
      </c>
    </row>
    <row r="29" spans="1:2" ht="60" thickBot="1">
      <c r="A29" s="61" t="s">
        <v>156</v>
      </c>
      <c r="B29" s="130">
        <v>105.62</v>
      </c>
    </row>
    <row r="30" spans="1:2" ht="30" thickBot="1" thickTop="1">
      <c r="A30" s="62" t="s">
        <v>113</v>
      </c>
      <c r="B30" s="131">
        <f>B13-B14</f>
        <v>-593.1170000000002</v>
      </c>
    </row>
    <row r="31" spans="1:2" ht="15" thickTop="1">
      <c r="A31" s="57" t="s">
        <v>114</v>
      </c>
      <c r="B31" s="125">
        <f>B30*0.8</f>
        <v>-474.4936000000002</v>
      </c>
    </row>
    <row r="32" spans="1:2" ht="91.5" customHeight="1" thickBot="1">
      <c r="A32" s="61" t="s">
        <v>7</v>
      </c>
      <c r="B32" s="130" t="s">
        <v>195</v>
      </c>
    </row>
    <row r="33" spans="1:2" ht="30" thickBot="1" thickTop="1">
      <c r="A33" s="57" t="s">
        <v>115</v>
      </c>
      <c r="B33" s="130" t="s">
        <v>195</v>
      </c>
    </row>
    <row r="34" spans="1:2" ht="30" thickBot="1" thickTop="1">
      <c r="A34" s="61" t="s">
        <v>9</v>
      </c>
      <c r="B34" s="130" t="s">
        <v>195</v>
      </c>
    </row>
    <row r="35" spans="1:2" ht="44.25" thickBot="1" thickTop="1">
      <c r="A35" s="66" t="s">
        <v>138</v>
      </c>
      <c r="B35" s="130" t="s">
        <v>195</v>
      </c>
    </row>
    <row r="36" spans="1:2" ht="15.75" thickBot="1" thickTop="1">
      <c r="A36" s="66" t="s">
        <v>116</v>
      </c>
      <c r="B36" s="10">
        <v>2.172</v>
      </c>
    </row>
    <row r="37" spans="1:2" ht="15.75" thickBot="1" thickTop="1">
      <c r="A37" s="66" t="s">
        <v>117</v>
      </c>
      <c r="B37" s="10">
        <v>1.413</v>
      </c>
    </row>
    <row r="38" spans="1:2" ht="15.75" thickBot="1" thickTop="1">
      <c r="A38" s="66" t="s">
        <v>118</v>
      </c>
      <c r="B38" s="10">
        <v>2.311</v>
      </c>
    </row>
    <row r="39" spans="1:2" ht="15.75" thickBot="1" thickTop="1">
      <c r="A39" s="66" t="s">
        <v>119</v>
      </c>
      <c r="B39" s="124" t="s">
        <v>195</v>
      </c>
    </row>
    <row r="40" spans="1:2" ht="29.25" thickTop="1">
      <c r="A40" s="57" t="s">
        <v>120</v>
      </c>
      <c r="B40" s="63">
        <v>2.223</v>
      </c>
    </row>
    <row r="41" spans="1:2" ht="14.25">
      <c r="A41" s="58" t="s">
        <v>8</v>
      </c>
      <c r="B41" s="64">
        <v>0.212</v>
      </c>
    </row>
    <row r="42" spans="1:2" ht="15" thickBot="1">
      <c r="A42" s="61" t="s">
        <v>95</v>
      </c>
      <c r="B42" s="65">
        <f>B40-B41</f>
        <v>2.0109999999999997</v>
      </c>
    </row>
    <row r="43" spans="1:2" ht="32.25" customHeight="1" thickBot="1" thickTop="1">
      <c r="A43" s="66" t="s">
        <v>121</v>
      </c>
      <c r="B43" s="10">
        <v>1.96</v>
      </c>
    </row>
    <row r="44" spans="1:2" ht="30" thickBot="1" thickTop="1">
      <c r="A44" s="66" t="s">
        <v>122</v>
      </c>
      <c r="B44" s="10">
        <v>0.4</v>
      </c>
    </row>
    <row r="45" spans="1:2" ht="30" thickBot="1" thickTop="1">
      <c r="A45" s="66" t="s">
        <v>123</v>
      </c>
      <c r="B45" s="124" t="s">
        <v>195</v>
      </c>
    </row>
    <row r="46" spans="1:2" ht="15.75" thickBot="1" thickTop="1">
      <c r="A46" s="66" t="s">
        <v>124</v>
      </c>
      <c r="B46" s="124" t="s">
        <v>195</v>
      </c>
    </row>
    <row r="47" spans="1:2" ht="15.75" thickBot="1" thickTop="1">
      <c r="A47" s="66" t="s">
        <v>125</v>
      </c>
      <c r="B47" s="10">
        <v>1</v>
      </c>
    </row>
    <row r="48" spans="1:2" ht="15.75" thickBot="1" thickTop="1">
      <c r="A48" s="66" t="s">
        <v>126</v>
      </c>
      <c r="B48" s="124" t="s">
        <v>195</v>
      </c>
    </row>
    <row r="49" spans="1:2" ht="30" thickBot="1" thickTop="1">
      <c r="A49" s="66" t="s">
        <v>127</v>
      </c>
      <c r="B49" s="10">
        <v>3</v>
      </c>
    </row>
    <row r="50" spans="1:2" ht="44.25" thickBot="1" thickTop="1">
      <c r="A50" s="66" t="s">
        <v>128</v>
      </c>
      <c r="B50" s="132">
        <v>211.11</v>
      </c>
    </row>
    <row r="51" spans="1:2" ht="44.25" thickBot="1" thickTop="1">
      <c r="A51" s="66" t="s">
        <v>129</v>
      </c>
      <c r="B51" s="10"/>
    </row>
    <row r="52" spans="1:2" ht="44.25" thickBot="1" thickTop="1">
      <c r="A52" s="66" t="s">
        <v>130</v>
      </c>
      <c r="B52" s="126"/>
    </row>
    <row r="53" ht="15" thickTop="1"/>
    <row r="54" spans="1:2" ht="30" customHeight="1">
      <c r="A54" s="230" t="s">
        <v>137</v>
      </c>
      <c r="B54" s="230"/>
    </row>
    <row r="55" spans="1:2" ht="33" customHeight="1">
      <c r="A55" s="231" t="s">
        <v>149</v>
      </c>
      <c r="B55" s="231"/>
    </row>
    <row r="56" spans="1:2" ht="105.75" customHeight="1">
      <c r="A56" s="230" t="s">
        <v>157</v>
      </c>
      <c r="B56" s="230"/>
    </row>
    <row r="57" spans="1:2" ht="33.75" customHeight="1">
      <c r="A57" s="230" t="s">
        <v>139</v>
      </c>
      <c r="B57" s="230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55.8515625" style="71" customWidth="1"/>
    <col min="2" max="2" width="47.140625" style="71" customWidth="1"/>
    <col min="3" max="3" width="25.8515625" style="71" customWidth="1"/>
    <col min="4" max="16384" width="9.140625" style="71" customWidth="1"/>
  </cols>
  <sheetData>
    <row r="1" spans="1:2" ht="14.25">
      <c r="A1" s="197" t="s">
        <v>181</v>
      </c>
      <c r="B1" s="233"/>
    </row>
    <row r="2" spans="1:2" ht="15">
      <c r="A2" s="11" t="s">
        <v>0</v>
      </c>
      <c r="B2" s="6" t="s">
        <v>198</v>
      </c>
    </row>
    <row r="3" spans="1:2" ht="15">
      <c r="A3" s="11" t="s">
        <v>30</v>
      </c>
      <c r="B3" s="114">
        <v>7017074765</v>
      </c>
    </row>
    <row r="4" spans="1:2" ht="15">
      <c r="A4" s="11" t="s">
        <v>31</v>
      </c>
      <c r="B4" s="114">
        <v>701701001</v>
      </c>
    </row>
    <row r="5" spans="1:2" ht="15">
      <c r="A5" s="11" t="s">
        <v>87</v>
      </c>
      <c r="B5" s="6" t="s">
        <v>202</v>
      </c>
    </row>
    <row r="6" spans="1:2" ht="15">
      <c r="A6" s="11" t="s">
        <v>92</v>
      </c>
      <c r="B6" s="6" t="s">
        <v>221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8" customFormat="1" ht="15.75" thickTop="1">
      <c r="A9" s="72" t="s">
        <v>158</v>
      </c>
      <c r="B9" s="67"/>
    </row>
    <row r="10" spans="1:2" s="68" customFormat="1" ht="15">
      <c r="A10" s="73" t="s">
        <v>152</v>
      </c>
      <c r="B10" s="67"/>
    </row>
    <row r="11" spans="1:2" s="68" customFormat="1" ht="28.5">
      <c r="A11" s="69" t="s">
        <v>153</v>
      </c>
      <c r="B11" s="120">
        <v>1214.304</v>
      </c>
    </row>
    <row r="12" spans="1:2" s="68" customFormat="1" ht="14.25">
      <c r="A12" s="69" t="s">
        <v>151</v>
      </c>
      <c r="B12" s="121">
        <f>B11/B13*1000</f>
        <v>2977.694948504169</v>
      </c>
    </row>
    <row r="13" spans="1:2" s="68" customFormat="1" ht="14.25">
      <c r="A13" s="69" t="s">
        <v>150</v>
      </c>
      <c r="B13" s="120">
        <v>407.8</v>
      </c>
    </row>
    <row r="14" spans="1:2" s="68" customFormat="1" ht="14.25">
      <c r="A14" s="69" t="s">
        <v>47</v>
      </c>
      <c r="B14" s="120" t="s">
        <v>214</v>
      </c>
    </row>
    <row r="15" ht="14.25">
      <c r="A15" s="70" t="s">
        <v>154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97" t="s">
        <v>203</v>
      </c>
      <c r="B2" s="232"/>
    </row>
    <row r="3" spans="1:2" ht="57.75" customHeight="1">
      <c r="A3" s="232"/>
      <c r="B3" s="232"/>
    </row>
    <row r="4" spans="1:2" ht="15">
      <c r="A4" s="11" t="s">
        <v>0</v>
      </c>
      <c r="B4" s="6" t="s">
        <v>198</v>
      </c>
    </row>
    <row r="5" spans="1:2" ht="15">
      <c r="A5" s="11" t="s">
        <v>30</v>
      </c>
      <c r="B5" s="112">
        <v>7017074765</v>
      </c>
    </row>
    <row r="6" spans="1:2" ht="15">
      <c r="A6" s="11" t="s">
        <v>31</v>
      </c>
      <c r="B6" s="112">
        <v>701701001</v>
      </c>
    </row>
    <row r="7" spans="1:2" ht="15">
      <c r="A7" s="11" t="s">
        <v>87</v>
      </c>
      <c r="B7" s="6" t="s">
        <v>201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6" t="s">
        <v>195</v>
      </c>
    </row>
    <row r="11" spans="1:2" ht="44.25" thickBot="1" thickTop="1">
      <c r="A11" s="14" t="s">
        <v>12</v>
      </c>
      <c r="B11" s="106" t="s">
        <v>195</v>
      </c>
    </row>
    <row r="12" spans="1:2" ht="30" thickBot="1" thickTop="1">
      <c r="A12" s="14" t="s">
        <v>13</v>
      </c>
      <c r="B12" s="106" t="s">
        <v>195</v>
      </c>
    </row>
    <row r="13" spans="1:2" ht="51.75" customHeight="1" thickBot="1" thickTop="1">
      <c r="A13" s="8" t="s">
        <v>14</v>
      </c>
      <c r="B13" s="106" t="s">
        <v>195</v>
      </c>
    </row>
    <row r="14" ht="15" thickTop="1"/>
    <row r="16" spans="1:2" ht="37.5" customHeight="1">
      <c r="A16" s="230" t="s">
        <v>140</v>
      </c>
      <c r="B16" s="23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8">
      <selection activeCell="B12" sqref="B12:C12"/>
    </sheetView>
  </sheetViews>
  <sheetFormatPr defaultColWidth="9.140625" defaultRowHeight="15"/>
  <cols>
    <col min="1" max="1" width="49.28125" style="0" customWidth="1"/>
    <col min="2" max="3" width="32.57421875" style="0" customWidth="1"/>
  </cols>
  <sheetData>
    <row r="1" ht="17.25" thickBot="1">
      <c r="A1" s="103" t="s">
        <v>182</v>
      </c>
    </row>
    <row r="2" spans="1:3" ht="14.25">
      <c r="A2" s="267" t="s">
        <v>0</v>
      </c>
      <c r="B2" s="269" t="s">
        <v>198</v>
      </c>
      <c r="C2" s="270"/>
    </row>
    <row r="3" spans="1:3" ht="15" thickBot="1">
      <c r="A3" s="268"/>
      <c r="B3" s="271"/>
      <c r="C3" s="272"/>
    </row>
    <row r="4" spans="1:3" ht="15.75" thickBot="1">
      <c r="A4" s="23" t="s">
        <v>30</v>
      </c>
      <c r="B4" s="263">
        <v>7017074765</v>
      </c>
      <c r="C4" s="264"/>
    </row>
    <row r="5" spans="1:3" ht="15.75" thickBot="1">
      <c r="A5" s="23" t="s">
        <v>31</v>
      </c>
      <c r="B5" s="263">
        <v>701701001</v>
      </c>
      <c r="C5" s="264"/>
    </row>
    <row r="6" spans="1:3" ht="15.75" thickBot="1">
      <c r="A6" s="23" t="s">
        <v>87</v>
      </c>
      <c r="B6" s="263" t="s">
        <v>201</v>
      </c>
      <c r="C6" s="264"/>
    </row>
    <row r="7" spans="1:3" ht="14.25" customHeight="1" thickBot="1">
      <c r="A7" s="75" t="s">
        <v>57</v>
      </c>
      <c r="B7" s="266"/>
      <c r="C7" s="266"/>
    </row>
    <row r="8" spans="1:3" ht="36.75" customHeight="1" hidden="1">
      <c r="A8" s="265"/>
      <c r="B8" s="197"/>
      <c r="C8" s="197"/>
    </row>
    <row r="9" ht="1.5" customHeight="1"/>
    <row r="10" spans="1:3" ht="42.75" customHeight="1">
      <c r="A10" s="32" t="s">
        <v>131</v>
      </c>
      <c r="B10" s="260" t="s">
        <v>224</v>
      </c>
      <c r="C10" s="261"/>
    </row>
    <row r="11" spans="1:3" ht="48" customHeight="1">
      <c r="A11" s="32" t="s">
        <v>132</v>
      </c>
      <c r="B11" s="260"/>
      <c r="C11" s="261"/>
    </row>
    <row r="12" spans="1:3" ht="47.25" customHeight="1">
      <c r="A12" s="33" t="s">
        <v>133</v>
      </c>
      <c r="B12" s="260"/>
      <c r="C12" s="261"/>
    </row>
    <row r="13" spans="1:3" ht="24.75" customHeight="1">
      <c r="A13" s="262" t="s">
        <v>134</v>
      </c>
      <c r="B13" s="262"/>
      <c r="C13" s="262"/>
    </row>
    <row r="14" ht="14.25" hidden="1"/>
    <row r="15" spans="1:3" ht="43.5" thickBot="1">
      <c r="A15" s="24" t="s">
        <v>143</v>
      </c>
      <c r="B15" s="25" t="s">
        <v>60</v>
      </c>
      <c r="C15" s="25" t="s">
        <v>58</v>
      </c>
    </row>
    <row r="16" spans="1:3" ht="15" thickBot="1">
      <c r="A16" s="26" t="s">
        <v>101</v>
      </c>
      <c r="B16" s="29"/>
      <c r="C16" s="30"/>
    </row>
    <row r="17" spans="1:3" ht="14.25">
      <c r="A17" s="27" t="s">
        <v>102</v>
      </c>
      <c r="B17" s="31"/>
      <c r="C17" s="31"/>
    </row>
    <row r="18" spans="1:3" ht="14.25">
      <c r="A18" s="28" t="s">
        <v>103</v>
      </c>
      <c r="B18" s="17"/>
      <c r="C18" s="17"/>
    </row>
    <row r="19" spans="1:3" ht="14.25">
      <c r="A19" s="28" t="s">
        <v>104</v>
      </c>
      <c r="B19" s="17"/>
      <c r="C19" s="17"/>
    </row>
    <row r="20" spans="1:4" ht="18">
      <c r="A20" s="257" t="s">
        <v>184</v>
      </c>
      <c r="B20" s="257"/>
      <c r="C20" s="257"/>
      <c r="D20" s="257"/>
    </row>
    <row r="21" spans="1:2" ht="3" customHeight="1" thickBot="1">
      <c r="A21" s="74"/>
      <c r="B21" s="74"/>
    </row>
    <row r="22" spans="1:4" ht="46.5" customHeight="1" hidden="1" thickBot="1">
      <c r="A22" s="104"/>
      <c r="B22" s="258"/>
      <c r="C22" s="258"/>
      <c r="D22" s="258"/>
    </row>
    <row r="23" spans="1:4" ht="35.25" customHeight="1" hidden="1" thickBot="1">
      <c r="A23" s="104"/>
      <c r="B23" s="258"/>
      <c r="C23" s="258"/>
      <c r="D23" s="258"/>
    </row>
    <row r="24" spans="1:4" ht="15.75" hidden="1" thickBot="1">
      <c r="A24" s="104"/>
      <c r="B24" s="258"/>
      <c r="C24" s="258"/>
      <c r="D24" s="258"/>
    </row>
    <row r="25" spans="1:4" ht="15.75" hidden="1" thickBot="1">
      <c r="A25" s="104"/>
      <c r="B25" s="258"/>
      <c r="C25" s="258"/>
      <c r="D25" s="258"/>
    </row>
    <row r="26" spans="1:4" ht="15" hidden="1" thickBot="1">
      <c r="A26" s="3"/>
      <c r="B26" s="3"/>
      <c r="C26" s="3"/>
      <c r="D26" s="3"/>
    </row>
    <row r="27" spans="1:4" ht="15" thickBot="1">
      <c r="A27" s="259" t="s">
        <v>183</v>
      </c>
      <c r="B27" s="245" t="s">
        <v>160</v>
      </c>
      <c r="C27" s="245" t="s">
        <v>108</v>
      </c>
      <c r="D27" s="247" t="s">
        <v>166</v>
      </c>
    </row>
    <row r="28" spans="1:4" ht="15" thickBot="1">
      <c r="A28" s="259"/>
      <c r="B28" s="246"/>
      <c r="C28" s="246"/>
      <c r="D28" s="248"/>
    </row>
    <row r="29" spans="1:4" ht="27.75" customHeight="1" thickBot="1">
      <c r="A29" s="249" t="s">
        <v>185</v>
      </c>
      <c r="B29" s="250"/>
      <c r="C29" s="250"/>
      <c r="D29" s="251"/>
    </row>
    <row r="30" spans="1:4" ht="14.25">
      <c r="A30" s="90" t="s">
        <v>167</v>
      </c>
      <c r="B30" s="87"/>
      <c r="C30" s="85"/>
      <c r="D30" s="86"/>
    </row>
    <row r="31" spans="1:4" ht="23.25">
      <c r="A31" s="91" t="s">
        <v>69</v>
      </c>
      <c r="B31" s="88"/>
      <c r="C31" s="79"/>
      <c r="D31" s="76"/>
    </row>
    <row r="32" spans="1:4" ht="23.25">
      <c r="A32" s="91" t="s">
        <v>70</v>
      </c>
      <c r="B32" s="88"/>
      <c r="C32" s="78"/>
      <c r="D32" s="76"/>
    </row>
    <row r="33" spans="1:4" ht="14.25">
      <c r="A33" s="92" t="s">
        <v>71</v>
      </c>
      <c r="B33" s="88"/>
      <c r="C33" s="78"/>
      <c r="D33" s="76"/>
    </row>
    <row r="34" spans="1:4" ht="14.25">
      <c r="A34" s="92" t="s">
        <v>72</v>
      </c>
      <c r="B34" s="88"/>
      <c r="C34" s="80"/>
      <c r="D34" s="76"/>
    </row>
    <row r="35" spans="1:4" ht="23.25">
      <c r="A35" s="91" t="s">
        <v>75</v>
      </c>
      <c r="B35" s="88"/>
      <c r="C35" s="81"/>
      <c r="D35" s="76"/>
    </row>
    <row r="36" spans="1:4" ht="14.25">
      <c r="A36" s="105" t="s">
        <v>73</v>
      </c>
      <c r="B36" s="88"/>
      <c r="C36" s="78"/>
      <c r="D36" s="76"/>
    </row>
    <row r="37" spans="1:4" ht="14.25">
      <c r="A37" s="105" t="s">
        <v>74</v>
      </c>
      <c r="B37" s="88"/>
      <c r="C37" s="82"/>
      <c r="D37" s="76"/>
    </row>
    <row r="38" spans="1:4" ht="14.25">
      <c r="A38" s="91" t="s">
        <v>76</v>
      </c>
      <c r="B38" s="88"/>
      <c r="C38" s="79"/>
      <c r="D38" s="76"/>
    </row>
    <row r="39" spans="1:4" ht="23.25">
      <c r="A39" s="91" t="s">
        <v>77</v>
      </c>
      <c r="B39" s="88"/>
      <c r="C39" s="83"/>
      <c r="D39" s="76"/>
    </row>
    <row r="40" spans="1:4" ht="23.25">
      <c r="A40" s="91" t="s">
        <v>164</v>
      </c>
      <c r="B40" s="88"/>
      <c r="C40" s="83"/>
      <c r="D40" s="76"/>
    </row>
    <row r="41" spans="1:4" ht="14.25">
      <c r="A41" s="91" t="s">
        <v>170</v>
      </c>
      <c r="B41" s="88"/>
      <c r="C41" s="83"/>
      <c r="D41" s="76"/>
    </row>
    <row r="42" spans="1:4" ht="14.25">
      <c r="A42" s="91" t="s">
        <v>161</v>
      </c>
      <c r="B42" s="88"/>
      <c r="C42" s="83"/>
      <c r="D42" s="76"/>
    </row>
    <row r="43" spans="1:4" ht="14.25">
      <c r="A43" s="91" t="s">
        <v>162</v>
      </c>
      <c r="B43" s="88"/>
      <c r="C43" s="83"/>
      <c r="D43" s="76"/>
    </row>
    <row r="44" spans="1:4" ht="14.25">
      <c r="A44" s="91" t="s">
        <v>165</v>
      </c>
      <c r="B44" s="88"/>
      <c r="C44" s="83"/>
      <c r="D44" s="76"/>
    </row>
    <row r="45" spans="1:4" ht="14.25">
      <c r="A45" s="91" t="s">
        <v>163</v>
      </c>
      <c r="B45" s="88"/>
      <c r="C45" s="83"/>
      <c r="D45" s="76"/>
    </row>
    <row r="46" spans="1:4" ht="14.25">
      <c r="A46" s="91" t="s">
        <v>169</v>
      </c>
      <c r="B46" s="88"/>
      <c r="C46" s="83"/>
      <c r="D46" s="76"/>
    </row>
    <row r="47" spans="1:4" ht="24" thickBot="1">
      <c r="A47" s="93" t="s">
        <v>168</v>
      </c>
      <c r="B47" s="89"/>
      <c r="C47" s="84"/>
      <c r="D47" s="77"/>
    </row>
    <row r="48" spans="1:12" ht="15">
      <c r="A48" s="254" t="s">
        <v>135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4"/>
      <c r="B50" s="256"/>
      <c r="C50" s="256"/>
      <c r="D50" s="256"/>
      <c r="E50" s="256"/>
      <c r="F50" s="256"/>
      <c r="G50" s="256"/>
      <c r="H50" s="256"/>
    </row>
    <row r="51" spans="1:8" ht="15" hidden="1">
      <c r="A51" s="104"/>
      <c r="B51" s="256"/>
      <c r="C51" s="256"/>
      <c r="D51" s="256"/>
      <c r="E51" s="256"/>
      <c r="F51" s="256"/>
      <c r="G51" s="256"/>
      <c r="H51" s="256"/>
    </row>
    <row r="52" spans="1:8" ht="15" hidden="1">
      <c r="A52" s="104"/>
      <c r="B52" s="256"/>
      <c r="C52" s="256"/>
      <c r="D52" s="256"/>
      <c r="E52" s="256"/>
      <c r="F52" s="256"/>
      <c r="G52" s="256"/>
      <c r="H52" s="256"/>
    </row>
    <row r="53" spans="1:8" ht="15" hidden="1">
      <c r="A53" s="104"/>
      <c r="B53" s="256"/>
      <c r="C53" s="256"/>
      <c r="D53" s="256"/>
      <c r="E53" s="256"/>
      <c r="F53" s="256"/>
      <c r="G53" s="256"/>
      <c r="H53" s="256"/>
    </row>
    <row r="54" spans="13:14" ht="15" hidden="1">
      <c r="M54" s="238" t="s">
        <v>107</v>
      </c>
      <c r="N54" s="238"/>
    </row>
    <row r="55" spans="1:14" ht="14.25">
      <c r="A55" s="239" t="s">
        <v>61</v>
      </c>
      <c r="B55" s="242" t="s">
        <v>106</v>
      </c>
      <c r="C55" s="243" t="s">
        <v>68</v>
      </c>
      <c r="D55" s="243"/>
      <c r="E55" s="243"/>
      <c r="F55" s="243"/>
      <c r="G55" s="243"/>
      <c r="H55" s="243"/>
      <c r="I55" s="243"/>
      <c r="J55" s="243"/>
      <c r="K55" s="243"/>
      <c r="L55" s="244"/>
      <c r="M55" s="242" t="s">
        <v>58</v>
      </c>
      <c r="N55" s="242"/>
    </row>
    <row r="56" spans="1:14" ht="14.25">
      <c r="A56" s="240"/>
      <c r="B56" s="242"/>
      <c r="C56" s="243" t="s">
        <v>66</v>
      </c>
      <c r="D56" s="243"/>
      <c r="E56" s="243"/>
      <c r="F56" s="243"/>
      <c r="G56" s="243"/>
      <c r="H56" s="243" t="s">
        <v>67</v>
      </c>
      <c r="I56" s="243"/>
      <c r="J56" s="243"/>
      <c r="K56" s="243"/>
      <c r="L56" s="244"/>
      <c r="M56" s="242"/>
      <c r="N56" s="242"/>
    </row>
    <row r="57" spans="1:14" ht="15" thickBot="1">
      <c r="A57" s="241"/>
      <c r="B57" s="239"/>
      <c r="C57" s="34" t="s">
        <v>59</v>
      </c>
      <c r="D57" s="34" t="s">
        <v>62</v>
      </c>
      <c r="E57" s="34" t="s">
        <v>63</v>
      </c>
      <c r="F57" s="34" t="s">
        <v>64</v>
      </c>
      <c r="G57" s="34" t="s">
        <v>65</v>
      </c>
      <c r="H57" s="34" t="s">
        <v>59</v>
      </c>
      <c r="I57" s="34" t="s">
        <v>62</v>
      </c>
      <c r="J57" s="34" t="s">
        <v>63</v>
      </c>
      <c r="K57" s="34" t="s">
        <v>64</v>
      </c>
      <c r="L57" s="35" t="s">
        <v>65</v>
      </c>
      <c r="M57" s="242"/>
      <c r="N57" s="242"/>
    </row>
    <row r="58" spans="1:14" ht="14.25">
      <c r="A58" s="36" t="s">
        <v>59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37"/>
      <c r="N58" s="237"/>
    </row>
    <row r="59" spans="1:14" ht="14.25">
      <c r="A59" s="28" t="s">
        <v>102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37"/>
      <c r="N59" s="237"/>
    </row>
    <row r="60" spans="1:14" ht="14.25">
      <c r="A60" s="28" t="s">
        <v>105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37"/>
      <c r="N60" s="237"/>
    </row>
    <row r="61" spans="1:14" ht="14.25">
      <c r="A61" s="28" t="s">
        <v>104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37"/>
      <c r="N61" s="237"/>
    </row>
    <row r="63" spans="1:4" ht="51.75" customHeight="1">
      <c r="A63" s="234" t="s">
        <v>159</v>
      </c>
      <c r="B63" s="234"/>
      <c r="C63" s="234"/>
      <c r="D63" s="3"/>
    </row>
    <row r="64" spans="1:4" ht="34.5" customHeight="1">
      <c r="A64" s="234" t="s">
        <v>141</v>
      </c>
      <c r="B64" s="234"/>
      <c r="C64" s="234"/>
      <c r="D64" s="3"/>
    </row>
    <row r="65" spans="1:4" ht="18" customHeight="1">
      <c r="A65" s="234" t="s">
        <v>142</v>
      </c>
      <c r="B65" s="234"/>
      <c r="C65" s="234"/>
      <c r="D65" s="3"/>
    </row>
    <row r="66" spans="1:4" ht="108.75" customHeight="1">
      <c r="A66" s="235" t="s">
        <v>186</v>
      </c>
      <c r="B66" s="235"/>
      <c r="C66" s="236"/>
      <c r="D66" s="236"/>
    </row>
    <row r="70" spans="1:3" ht="51" customHeight="1">
      <c r="A70" s="230" t="s">
        <v>159</v>
      </c>
      <c r="B70" s="230"/>
      <c r="C70" s="230"/>
    </row>
    <row r="71" spans="1:3" ht="42.75" customHeight="1">
      <c r="A71" s="230" t="s">
        <v>141</v>
      </c>
      <c r="B71" s="230"/>
      <c r="C71" s="230"/>
    </row>
    <row r="72" spans="1:3" ht="22.5" customHeight="1">
      <c r="A72" s="230" t="s">
        <v>142</v>
      </c>
      <c r="B72" s="230"/>
      <c r="C72" s="230"/>
    </row>
    <row r="73" spans="1:4" ht="115.5" customHeight="1">
      <c r="A73" s="252" t="s">
        <v>186</v>
      </c>
      <c r="B73" s="252"/>
      <c r="C73" s="253"/>
      <c r="D73" s="253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70:C70"/>
    <mergeCell ref="A71:C71"/>
    <mergeCell ref="A72:C72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73:D73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17" right="0.19" top="0.17" bottom="0.18" header="0.17" footer="0.18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A20" sqref="A20:B2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97" t="s">
        <v>187</v>
      </c>
      <c r="B2" s="232"/>
    </row>
    <row r="3" spans="1:2" ht="56.25" customHeight="1">
      <c r="A3" s="232"/>
      <c r="B3" s="232"/>
    </row>
    <row r="5" spans="1:2" ht="15">
      <c r="A5" s="11" t="s">
        <v>0</v>
      </c>
      <c r="B5" s="6" t="s">
        <v>198</v>
      </c>
    </row>
    <row r="6" spans="1:2" ht="15">
      <c r="A6" s="11" t="s">
        <v>30</v>
      </c>
      <c r="B6" s="112">
        <v>7017074765</v>
      </c>
    </row>
    <row r="7" spans="1:2" ht="15">
      <c r="A7" s="11" t="s">
        <v>31</v>
      </c>
      <c r="B7" s="112">
        <v>701701001</v>
      </c>
    </row>
    <row r="8" spans="1:2" ht="15">
      <c r="A8" s="11" t="s">
        <v>87</v>
      </c>
      <c r="B8" s="6" t="s">
        <v>201</v>
      </c>
    </row>
    <row r="9" spans="1:2" ht="15">
      <c r="A9" s="11" t="s">
        <v>92</v>
      </c>
      <c r="B9" s="6" t="s">
        <v>204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27">
        <v>1</v>
      </c>
    </row>
    <row r="14" spans="1:2" ht="47.25" customHeight="1">
      <c r="A14" s="16" t="s">
        <v>16</v>
      </c>
      <c r="B14" s="127">
        <v>1</v>
      </c>
    </row>
    <row r="15" spans="1:2" ht="48" customHeight="1">
      <c r="A15" s="16" t="s">
        <v>17</v>
      </c>
      <c r="B15" s="127" t="s">
        <v>195</v>
      </c>
    </row>
    <row r="16" spans="1:2" ht="51" customHeight="1">
      <c r="A16" s="16" t="s">
        <v>146</v>
      </c>
      <c r="B16" s="127" t="s">
        <v>219</v>
      </c>
    </row>
    <row r="19" spans="1:2" ht="14.25">
      <c r="A19" s="230" t="s">
        <v>144</v>
      </c>
      <c r="B19" s="230"/>
    </row>
    <row r="20" spans="1:2" ht="66.75" customHeight="1">
      <c r="A20" s="230" t="s">
        <v>145</v>
      </c>
      <c r="B20" s="23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2011-03-18T04:07:26Z</cp:lastPrinted>
  <dcterms:created xsi:type="dcterms:W3CDTF">2010-02-15T13:42:22Z</dcterms:created>
  <dcterms:modified xsi:type="dcterms:W3CDTF">2011-04-25T06:49:09Z</dcterms:modified>
  <cp:category/>
  <cp:version/>
  <cp:contentType/>
  <cp:contentStatus/>
</cp:coreProperties>
</file>