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activeTab="4"/>
  </bookViews>
  <sheets>
    <sheet name="Т1" sheetId="1" r:id="rId1"/>
    <sheet name="Т1.1." sheetId="2" r:id="rId2"/>
    <sheet name="Т1.2" sheetId="3" r:id="rId3"/>
    <sheet name="Т1.3." sheetId="4" r:id="rId4"/>
    <sheet name="Т2" sheetId="5" r:id="rId5"/>
    <sheet name="Т2.1" sheetId="6" r:id="rId6"/>
    <sheet name="Т3" sheetId="7" r:id="rId7"/>
    <sheet name="Т4 " sheetId="8" r:id="rId8"/>
    <sheet name="Т5" sheetId="9" r:id="rId9"/>
    <sheet name="Т6" sheetId="10" r:id="rId10"/>
    <sheet name="Т7" sheetId="11" r:id="rId11"/>
  </sheets>
  <definedNames/>
  <calcPr fullCalcOnLoad="1"/>
</workbook>
</file>

<file path=xl/sharedStrings.xml><?xml version="1.0" encoding="utf-8"?>
<sst xmlns="http://schemas.openxmlformats.org/spreadsheetml/2006/main" count="379" uniqueCount="231">
  <si>
    <t>Наименование организации</t>
  </si>
  <si>
    <t>Источник опубликования</t>
  </si>
  <si>
    <t>Тариф на передачу тепловой энергии (мощности)</t>
  </si>
  <si>
    <t>Тариф на подключение создаваемых (реконструируемых) объектов недвижимости к системе теплоснабжения</t>
  </si>
  <si>
    <t>Тариф  на подключение к системе теплоснабжения</t>
  </si>
  <si>
    <t>Наименование показателя</t>
  </si>
  <si>
    <t>Показатель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</si>
  <si>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 рублей)</t>
  </si>
  <si>
    <t>по приборам учета (тыс. Гкал)</t>
  </si>
  <si>
    <t>за счет ввода (вывода) их из эксплуатации (тыс. рублей)</t>
  </si>
  <si>
    <t xml:space="preserve">Наименование </t>
  </si>
  <si>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</si>
  <si>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</t>
  </si>
  <si>
    <t>Количество потребителей, затронутых ограничениями подачи тепловой энергии</t>
  </si>
  <si>
    <t>Количестве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</si>
  <si>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Количество поданных и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</si>
  <si>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</si>
  <si>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</si>
  <si>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Горячая вода</t>
  </si>
  <si>
    <t>от 1,2 до 2,5</t>
  </si>
  <si>
    <t>от 2,5 до 7,0</t>
  </si>
  <si>
    <t xml:space="preserve">от 7,0 до 13,0 </t>
  </si>
  <si>
    <t>Свыше 13,0</t>
  </si>
  <si>
    <t>Отборный пар (кг/см2)</t>
  </si>
  <si>
    <t>через тепловую сеть</t>
  </si>
  <si>
    <t>Наименование регулирующего органа, принявшего решение</t>
  </si>
  <si>
    <t>Острый и редуцированный пар</t>
  </si>
  <si>
    <t>Надбавка к тарифу на тепловую энергию для потребителей, руб/Гкал</t>
  </si>
  <si>
    <t>Тариф на подключение создаваемых (реконструируемых) объектов недвижимости к системе теплоснабжения, руб/Гкал/час</t>
  </si>
  <si>
    <t>Тариф на подключение организаций к системе теплоснабжения, руб/Гкал/час</t>
  </si>
  <si>
    <t>ИНН</t>
  </si>
  <si>
    <t>КПП</t>
  </si>
  <si>
    <t>e-mail</t>
  </si>
  <si>
    <t>Сайт</t>
  </si>
  <si>
    <t>Адрес</t>
  </si>
  <si>
    <t>Телефон</t>
  </si>
  <si>
    <t>Бюджетные</t>
  </si>
  <si>
    <t>Прочие</t>
  </si>
  <si>
    <t>Потребители</t>
  </si>
  <si>
    <t>Надбавка к тарифу на тепловую энергию для потребителей</t>
  </si>
  <si>
    <t>Надбавка к тарифу регулируемых организаций на тепловую энергию</t>
  </si>
  <si>
    <t>Надбавка к тарифу регулируемых организаций на передачу тепловой энергии</t>
  </si>
  <si>
    <t>отпуск с коллекторов</t>
  </si>
  <si>
    <t>Одноставочный тариф на тепловую энергию, руб/Гкал</t>
  </si>
  <si>
    <t>за энергию</t>
  </si>
  <si>
    <t>за мощность</t>
  </si>
  <si>
    <t>расходы на покупаемую тепловую энергию (мощность)</t>
  </si>
  <si>
    <t>способ приобретения</t>
  </si>
  <si>
    <t>расходы на электрическую энергию (мощность), потребляемую оборудованием, используемым в технологическом процессе</t>
  </si>
  <si>
    <t>Наименование</t>
  </si>
  <si>
    <t xml:space="preserve">объем приобретения </t>
  </si>
  <si>
    <t>расходы на приобретение холодной воды, используемой в технологическом процессе</t>
  </si>
  <si>
    <t>расходы на химреагенты, используемы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</si>
  <si>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</si>
  <si>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</si>
  <si>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числе:</t>
  </si>
  <si>
    <t xml:space="preserve">расходы на оплату труда и отчисления на социальные нужды </t>
  </si>
  <si>
    <t>общехозяйственные (управленческие расходы), в том числе:</t>
  </si>
  <si>
    <t>расходы на оплату труда и отчисления на социальные нужды</t>
  </si>
  <si>
    <t>расходы на ремонт (капитальный и текущий) основных производственных средств</t>
  </si>
  <si>
    <t>Наименование инвестиционной программы</t>
  </si>
  <si>
    <t>Источник финансирования</t>
  </si>
  <si>
    <t>Всего</t>
  </si>
  <si>
    <t>Потребность в финансовых средствах на __________год, тыс. руб.</t>
  </si>
  <si>
    <t>Наименование мероприятия</t>
  </si>
  <si>
    <t xml:space="preserve">1 кв </t>
  </si>
  <si>
    <t>2 кв</t>
  </si>
  <si>
    <t>3 кв</t>
  </si>
  <si>
    <t>4 кв</t>
  </si>
  <si>
    <t>Профинансировано</t>
  </si>
  <si>
    <t>Освоено фактически</t>
  </si>
  <si>
    <t>В течение ________________года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</si>
  <si>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</si>
  <si>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</si>
  <si>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</si>
  <si>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>Коэффициент потерь (Гкал/км)</t>
  </si>
  <si>
    <t xml:space="preserve">             -оборудование производства (котлы)</t>
  </si>
  <si>
    <t xml:space="preserve">             -оборудование передачи тепловой энергии (сети)</t>
  </si>
  <si>
    <t>Износ систем коммунальной инфраструктуры (%), в том числе:</t>
  </si>
  <si>
    <t>Удельный вес сетей, нуждающихся в замене (%)</t>
  </si>
  <si>
    <t>Обеспеченность потребления товаров и услуг приборами учета (%)</t>
  </si>
  <si>
    <t>7.1. Форма заявки на подключение к системе теплоснабжения</t>
  </si>
  <si>
    <t>7.2. Перечень и формы, представляемых одновременно с заявкой на подключение к системе теплоснабжения</t>
  </si>
  <si>
    <t>Местонаходжение (адрес)</t>
  </si>
  <si>
    <t>Период действия принятой надбавки</t>
  </si>
  <si>
    <t>Надбавка к тарифу регулируемой организации на тепловую энергию, руб/Гкал</t>
  </si>
  <si>
    <t>Период действия принятого тарифа</t>
  </si>
  <si>
    <r>
      <t xml:space="preserve">Атрибуты решения по принятому тарифу </t>
    </r>
    <r>
      <rPr>
        <sz val="11"/>
        <color indexed="8"/>
        <rFont val="Calibri"/>
        <family val="2"/>
      </rPr>
      <t>(наименование, дата, номер)</t>
    </r>
  </si>
  <si>
    <t>Тариф на услуги по передаче (транспортировке) тепловой энергии, руб/Гкал/час в мес</t>
  </si>
  <si>
    <t xml:space="preserve">ИНН </t>
  </si>
  <si>
    <t>Местонахождение (адрес)</t>
  </si>
  <si>
    <t>Период действия установленного тарифа</t>
  </si>
  <si>
    <t>Период действия установленной надбавки</t>
  </si>
  <si>
    <t>Надбавка к тарифу на передачу тепловой энергии, руб/Гкал/час в мес</t>
  </si>
  <si>
    <r>
      <t xml:space="preserve">Атрибуты решения по принятой надбавке </t>
    </r>
    <r>
      <rPr>
        <sz val="11"/>
        <color indexed="8"/>
        <rFont val="Calibri"/>
        <family val="2"/>
      </rPr>
      <t>(наименование, дата, номер)</t>
    </r>
  </si>
  <si>
    <t>Отчетный период</t>
  </si>
  <si>
    <t>средневзвешенная стоимость 1кВт•ч</t>
  </si>
  <si>
    <t>Год</t>
  </si>
  <si>
    <t>по нормативам потребления  (тыс. Гкал)</t>
  </si>
  <si>
    <t>Двухставочный тариф на тепловую энергию (для потребителей, получающих тепловую энергию через тепловую сеть)</t>
  </si>
  <si>
    <t>Двухставочный тариф на тепловую энергию (для потребителей, получающих тепловую энергию на коллекторах производителей)</t>
  </si>
  <si>
    <r>
      <t xml:space="preserve">Атрибуты решения по принятому тарифу на подключение создаваемых (реконструируемых) объектов недвижимости к системе теплоснабжения                             </t>
    </r>
    <r>
      <rPr>
        <sz val="11"/>
        <color indexed="8"/>
        <rFont val="Calibri"/>
        <family val="2"/>
      </rPr>
      <t>(наименование, дата, номер)</t>
    </r>
  </si>
  <si>
    <t>Наименование службы, ответственной за прием и обработку заявок на подключение к системе теплоснабжения</t>
  </si>
  <si>
    <t xml:space="preserve">7.3.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теплоснабжения, принятии решения и уведомлении о принятом решении </t>
  </si>
  <si>
    <t>Всего, в том числе</t>
  </si>
  <si>
    <t>1.</t>
  </si>
  <si>
    <t xml:space="preserve">2. </t>
  </si>
  <si>
    <t>и т.д.</t>
  </si>
  <si>
    <t>2.</t>
  </si>
  <si>
    <t>Утверждено на _________год</t>
  </si>
  <si>
    <t>тыс. руб</t>
  </si>
  <si>
    <t>Значения показателей на текущий отчетный период</t>
  </si>
  <si>
    <t>1 - раскрывается не позднее 30 дней со дня принятия соответствующего решения об установлении тарифа/надбавки на очередной период регулирования</t>
  </si>
  <si>
    <t>а) Вид деятельности организации (производство, передача и сбыт тепловой энергии)</t>
  </si>
  <si>
    <t>б) Выручка (тыс. рублей)</t>
  </si>
  <si>
    <t>в) Себестоимость производимых товаров (оказываемых услуг) по регулируемому виду деятельности (тыс. рублей):</t>
  </si>
  <si>
    <t>г) Валовая прибыль  от продажи товаров и услуг  (тыс. рублей)</t>
  </si>
  <si>
    <t>д) Чистая прибыль   (тыс. рублей), в том числе:</t>
  </si>
  <si>
    <t>е) Изменение стоимости основных фондов (тыс. рублей), в том числе:</t>
  </si>
  <si>
    <t>з) Установленная тепловая мощность (Гкал/ч)</t>
  </si>
  <si>
    <t>и) Присоединенная нагрузка (Гкал/ч)</t>
  </si>
  <si>
    <t>к) Объем вырабатываемой тепловой энергии (тыс. Гкал)</t>
  </si>
  <si>
    <t>л) Объем покупаемой  тепловой энергии (тыс. Гкал)</t>
  </si>
  <si>
    <t xml:space="preserve">м) Объем тепловой энергии, отпускаемой потребителям (тыс. Гкал), в том числе: </t>
  </si>
  <si>
    <t>н) Технологические потери тепловой энергии при передаче по тепловым сетям (процентов)</t>
  </si>
  <si>
    <t>о) Протяженность магистральных сетей и тепловых вводов (в однотрубном исчислении) (км)</t>
  </si>
  <si>
    <t>п) Протяженность разводящих сетей (в однотрубном исчислении) (км)</t>
  </si>
  <si>
    <t>р) Количество теплоэлектростанций (штук)</t>
  </si>
  <si>
    <t>с) Количество тепловых станций и котельных (штук)</t>
  </si>
  <si>
    <t>т) Количество тепловых пунктов (штук)</t>
  </si>
  <si>
    <t>у) Среднесписочная численность основного производственного персонала (человек)</t>
  </si>
  <si>
    <t>ф) Удельный расход  условного топлива на единицу тепловой энергии, отпускаемой в тепловую сеть (кг у. т./Гкал);</t>
  </si>
  <si>
    <t>х) Удельный расход электрической энергии на единицу тепловой энергии, отпускаемой в тепловую сеть (тыс. кВт•ч/Гкал)</t>
  </si>
  <si>
    <t>ц) Удельный расход холодной воды на единицу тепловой энергии, отпускаемой в тепловую сеть (куб. м/Гкал).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</si>
  <si>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</si>
  <si>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</si>
  <si>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</si>
  <si>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</si>
  <si>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е) Использование инвестиционных средств за _______________год</t>
  </si>
  <si>
    <r>
      <t xml:space="preserve">Атрибуты решения по принятому тарифу на подключение организаций к системе теплоснабжения                                                  </t>
    </r>
    <r>
      <rPr>
        <sz val="11"/>
        <color indexed="8"/>
        <rFont val="Calibri"/>
        <family val="2"/>
      </rPr>
      <t>(наименование, дата, номер)</t>
    </r>
  </si>
  <si>
    <t>1 -  все показатели отражаются в части регулируемой деятельности (производство, передача и сбыт тепловой энергии)</t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</si>
  <si>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</si>
  <si>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</si>
  <si>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1 -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</si>
  <si>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2 -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</si>
  <si>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3 - заполняется организацией в соответствии с инвестиционной программой</t>
  </si>
  <si>
    <r>
      <t>Наименование мероприятия</t>
    </r>
    <r>
      <rPr>
        <sz val="11"/>
        <color indexed="8"/>
        <rFont val="Calibri"/>
        <family val="2"/>
      </rPr>
      <t>³</t>
    </r>
    <r>
      <rPr>
        <sz val="11"/>
        <color indexed="8"/>
        <rFont val="Calibri"/>
        <family val="2"/>
      </rPr>
      <t xml:space="preserve"> </t>
    </r>
  </si>
  <si>
    <t>1 - раскрывается регулируемой организацией ежеквартально</t>
  </si>
  <si>
    <t>2 - При использовании регулируемой организацией нескольких систем централизованного теплоснабжения информация о резерве мощности таких систем публикуется в отношении каждой системы централизованного теплоснабжения.</t>
  </si>
  <si>
    <r>
      <t>Резерв мощности системы теплоснабжения</t>
    </r>
    <r>
      <rPr>
        <sz val="11"/>
        <color indexed="8"/>
        <rFont val="Calibri"/>
        <family val="2"/>
      </rPr>
      <t>²</t>
    </r>
  </si>
  <si>
    <t>1 -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</si>
  <si>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1 - 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</si>
  <si>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2 -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</si>
  <si>
    <t>Объем топлива (тыс.м3)</t>
  </si>
  <si>
    <t>Цена топлива (руб./тыс.м3), в том числе</t>
  </si>
  <si>
    <t>Газ по нерегулируемой цене</t>
  </si>
  <si>
    <t>Расходы на природный газ по нерегулируемой цене, тыс. руб.</t>
  </si>
  <si>
    <t>* заполняется организациями самостоятельно с указанием вида топлива</t>
  </si>
  <si>
    <t>расходы на топливо всего(см.табл.2.1)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</si>
  <si>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vertAlign val="superscript"/>
        <sz val="11"/>
        <color indexed="8"/>
        <rFont val="Calibri"/>
        <family val="2"/>
      </rPr>
      <t>3</t>
    </r>
  </si>
  <si>
    <t>3 - одновременно с информацией о расходах на ремонт (капитальный и текущий) основных производственных средств и расходов на услуги производственного харектера,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</si>
  <si>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Расходы на топливо всего, в том числе:</t>
  </si>
  <si>
    <t>1 - в официальных печатных изданиях сведения, указанные в пунктах г-е,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</si>
  <si>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t>Значения показателей на предыдущий отчетный период</t>
  </si>
  <si>
    <t>Расход электороэнергии на выработку 1 Гкал, кВт*ч/гкал</t>
  </si>
  <si>
    <t>Расход электороэнергии на передачу 1 Гкал, кВт*ч/гкал</t>
  </si>
  <si>
    <t>Количество аварий на 1 км тепловых сетей, ед.</t>
  </si>
  <si>
    <t>Доля потребителей в жилых домах, обеспеченных доступом к коммунальной инфраструктуре (%)</t>
  </si>
  <si>
    <t>Количество аварий (с учетом котельных), ед.</t>
  </si>
  <si>
    <t>Ожидаемые значения после реализации мероприятия</t>
  </si>
  <si>
    <t>Срок окупаемости, лет</t>
  </si>
  <si>
    <t>Другие показатели, предусмотренные инвестиционной программой</t>
  </si>
  <si>
    <t>Производительность труда на 1 человека, тыс. руб./чел.</t>
  </si>
  <si>
    <t>Расход топлива на 1 Гкал, т.у.т./Гкал</t>
  </si>
  <si>
    <r>
      <t xml:space="preserve">Атрибуты решения по принятому тарифу </t>
    </r>
    <r>
      <rPr>
        <sz val="10"/>
        <color indexed="8"/>
        <rFont val="Times New Roman"/>
        <family val="1"/>
      </rPr>
      <t>(наименование, дата, номер)</t>
    </r>
  </si>
  <si>
    <r>
      <t>Атрибуты решения по принятой надбавке к тарифу регулируемой организации на тепловую энергию</t>
    </r>
    <r>
      <rPr>
        <sz val="10"/>
        <color indexed="8"/>
        <rFont val="Times New Roman"/>
        <family val="1"/>
      </rPr>
      <t xml:space="preserve"> (наименование, дата, номер)</t>
    </r>
  </si>
  <si>
    <r>
      <t xml:space="preserve">Атрибуты решения по принятой  надбавке к тарифу на тепловую энергию для потребителей </t>
    </r>
    <r>
      <rPr>
        <sz val="10"/>
        <color indexed="8"/>
        <rFont val="Times New Roman"/>
        <family val="1"/>
      </rPr>
      <t>(наименование, дата, номер)</t>
    </r>
  </si>
  <si>
    <t>Форма Т1. Информация о тарифах и надбавках к тарифам в сфере теплоснабжения</t>
  </si>
  <si>
    <t xml:space="preserve">Форма Т.1.1. Информация о тарифе на тепловую энергию и надбавках к  тарифу на тепловую энергию¹¯² </t>
  </si>
  <si>
    <t>2 - одновременно с указанной информацией на сайте в сети Интернет публикуются сведения пунктов а-д, з-ц Формы Т.2 и пунктов б-д Формы Т. 4 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</si>
  <si>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Форма Т.1.2. Информация о тарифе на услуги по передаче тепловой энергии и надбавке к тарифу на услуги по передаче тепловой энергии¹¯²</t>
  </si>
  <si>
    <t>2 - одновременно с указанной информацией на сайте в сети Интернет публикуются сведения пунктов а-д, з-ц Формы Т. 2 и пунктов б-д Формы Т. 4 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</si>
  <si>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Форма Т.1.3. Информация о тарифах на подключение к системе теплоснабжения¹¯²</t>
  </si>
  <si>
    <t xml:space="preserve">Форма Т.2. Информация об  основных показателях финансово-хозяйственной деятельности организации¹¯² </t>
  </si>
  <si>
    <t>Форма Т.2. Информация о расходах на топливо</t>
  </si>
  <si>
    <t>Форма Т.4. Информация об инвестиционных программах и отчетах об их реализации¹⁻²</t>
  </si>
  <si>
    <r>
      <t>Наименование показателей</t>
    </r>
    <r>
      <rPr>
        <b/>
        <sz val="14"/>
        <rFont val="Tahoma"/>
        <family val="2"/>
      </rPr>
      <t xml:space="preserve"> </t>
    </r>
    <r>
      <rPr>
        <b/>
        <vertAlign val="superscript"/>
        <sz val="14"/>
        <rFont val="Arial"/>
        <family val="2"/>
      </rPr>
      <t>**</t>
    </r>
  </si>
  <si>
    <r>
      <t>д) Показатели эффективности реализации инвестиционной программы</t>
    </r>
    <r>
      <rPr>
        <b/>
        <sz val="14"/>
        <color indexed="8"/>
        <rFont val="Arial"/>
        <family val="2"/>
      </rPr>
      <t>*</t>
    </r>
  </si>
  <si>
    <r>
      <t>Наименование мероприятия</t>
    </r>
    <r>
      <rPr>
        <b/>
        <vertAlign val="superscript"/>
        <sz val="14"/>
        <rFont val="Arial"/>
        <family val="2"/>
      </rPr>
      <t>***</t>
    </r>
  </si>
  <si>
    <r>
      <rPr>
        <vertAlign val="superscript"/>
        <sz val="11"/>
        <color indexed="8"/>
        <rFont val="Arial"/>
        <family val="0"/>
      </rPr>
      <t>*</t>
    </r>
    <r>
      <rPr>
        <vertAlign val="superscript"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- перечень показателей приведен с учетом приложения №3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1"/>
        <color indexed="8"/>
        <rFont val="Arial"/>
        <family val="0"/>
      </rPr>
      <t>**</t>
    </r>
    <r>
      <rPr>
        <vertAlign val="superscript"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color indexed="8"/>
        <rFont val="Arial"/>
        <family val="0"/>
      </rPr>
      <t>***</t>
    </r>
    <r>
      <rPr>
        <vertAlign val="superscript"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</si>
  <si>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r>
      <t>Форма Т.5.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  </r>
    <r>
      <rPr>
        <b/>
        <sz val="12"/>
        <color indexed="8"/>
        <rFont val="Calibri"/>
        <family val="2"/>
      </rPr>
      <t>¹</t>
    </r>
    <r>
      <rPr>
        <b/>
        <sz val="12"/>
        <color indexed="8"/>
        <rFont val="Calibri"/>
        <family val="2"/>
      </rPr>
      <t xml:space="preserve"> </t>
    </r>
  </si>
  <si>
    <r>
      <t>Форма Т.6. 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(ссылка на источник публикации)</t>
    </r>
    <r>
      <rPr>
        <b/>
        <sz val="11"/>
        <color indexed="8"/>
        <rFont val="Calibri"/>
        <family val="2"/>
      </rPr>
      <t>¹</t>
    </r>
  </si>
  <si>
    <r>
      <t>Форма Т.7. Информация о порядке выполнения технологических, технических и других мероприятий, связанных с подключением к системе теплоснабжения</t>
    </r>
    <r>
      <rPr>
        <b/>
        <sz val="11"/>
        <color indexed="8"/>
        <rFont val="Calibri"/>
        <family val="2"/>
      </rPr>
      <t>¹</t>
    </r>
  </si>
  <si>
    <t>Перечисленные сведения предоставляются организацией в качестве приложений к Форме Т.7 настоящего документа или указывается ссылка на их публикацию в сети Интернет</t>
  </si>
  <si>
    <t>ООО "Сибтерм-Эксплуатация"   котельная ТКПБ</t>
  </si>
  <si>
    <t>г. Томск  пр. Фрунзе № 170 А</t>
  </si>
  <si>
    <t>1 января 2010 г.  по  31 декабря 2010 г.</t>
  </si>
  <si>
    <t>3 МВт</t>
  </si>
  <si>
    <t>25  22  01</t>
  </si>
  <si>
    <t>Служба главного инженера</t>
  </si>
  <si>
    <t>7017074765</t>
  </si>
  <si>
    <t>701701001</t>
  </si>
  <si>
    <t xml:space="preserve">   634021     г. Томск пр. Фрунзе 170А</t>
  </si>
  <si>
    <t>634021   г. Томск  пр. Фрунзе № 170 А</t>
  </si>
  <si>
    <t xml:space="preserve"> 634021  г. Томск  пр. Фрунзе № 170 А</t>
  </si>
  <si>
    <t xml:space="preserve">  634021   г. Томск  пр. Фрунзе № 170 А</t>
  </si>
  <si>
    <t xml:space="preserve"> 634021   г. Томск  пр. Фрунзе № 170 А</t>
  </si>
  <si>
    <t>ООО "Сибтерм- Эксплуатация" котельная ТКПБ</t>
  </si>
  <si>
    <t>нет</t>
  </si>
  <si>
    <t>634021 г. Томск пр. Фрунзе №170 "А"</t>
  </si>
  <si>
    <t>634021 г. Томск пр. Фрунзе 170 "А"</t>
  </si>
  <si>
    <t>634021 г. Томск пр. Фрунзе № 170 "А"</t>
  </si>
  <si>
    <t>ООО "Сибтерм- Эксплуатация" котельная ТОКПБ</t>
  </si>
  <si>
    <t>ООО "Сибтерм-Эксплуатация" котельная ТОКПБ</t>
  </si>
  <si>
    <t>634021 г. Томск пр. Фрунзе  170"А"</t>
  </si>
  <si>
    <t>ООО "Сибтерм-Эксплуатация"   котельная ТОКПБ</t>
  </si>
  <si>
    <t>sibterm-pto. @mail.ru</t>
  </si>
  <si>
    <t>Тариф на тепловую энергию (мощность), руб/Гкал</t>
  </si>
  <si>
    <t>Форма Т.1.1.</t>
  </si>
  <si>
    <t>Форма Т.1.2.</t>
  </si>
  <si>
    <t>Форма Т.1.3.</t>
  </si>
  <si>
    <t>покупка</t>
  </si>
  <si>
    <t>производство, передача и сбыт тепловой энергии</t>
  </si>
  <si>
    <t>с 1 января 2010 г  по  31 декабря 2010 г</t>
  </si>
  <si>
    <t>с 1 января 2010 г  по  31.12.2010 г</t>
  </si>
  <si>
    <t>по состоянию на 01.01.2010 года  инвестиционная программа отсутствует.</t>
  </si>
  <si>
    <t>2010 год</t>
  </si>
  <si>
    <t>ПРИКАЗ от 19 ноября 2009 года № 59/349</t>
  </si>
  <si>
    <t>с 1 января 2010 года   по   31 декабря 2010 года.</t>
  </si>
  <si>
    <t>Региональеая энергетическая комиссия Томской области</t>
  </si>
  <si>
    <r>
      <t>Форма Т.3.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2010 год</t>
    </r>
    <r>
      <rPr>
        <b/>
        <sz val="12"/>
        <color indexed="8"/>
        <rFont val="Calibri"/>
        <family val="2"/>
      </rPr>
      <t>¹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</si>
</sst>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00"/>
    <numFmt numFmtId="166" formatCode="0.00000"/>
    <numFmt numFmtId="167" formatCode="0.0000"/>
    <numFmt numFmtId="168" formatCode="0.0000000"/>
    <numFmt numFmtId="169" formatCode="_-* #,##0.000&quot;р.&quot;_-;\-* #,##0.000&quot;р.&quot;_-;_-* &quot;-&quot;??&quot;р.&quot;_-;_-@_-"/>
    <numFmt numFmtId="170" formatCode="0.00000000"/>
    <numFmt numFmtId="171" formatCode="0.0"/>
  </numFmts>
  <fonts count="39"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i/>
      <sz val="9"/>
      <name val="Tahoma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4"/>
      <color indexed="8"/>
      <name val="Calibri"/>
      <family val="2"/>
    </font>
    <font>
      <sz val="13"/>
      <color indexed="8"/>
      <name val="Calibri"/>
      <family val="2"/>
    </font>
    <font>
      <b/>
      <sz val="14"/>
      <name val="Tahoma"/>
      <family val="2"/>
    </font>
    <font>
      <b/>
      <vertAlign val="superscript"/>
      <sz val="14"/>
      <name val="Arial"/>
      <family val="2"/>
    </font>
    <font>
      <b/>
      <sz val="14"/>
      <color indexed="8"/>
      <name val="Arial"/>
      <family val="2"/>
    </font>
    <font>
      <vertAlign val="superscript"/>
      <sz val="11"/>
      <color indexed="8"/>
      <name val="Arial"/>
      <family val="0"/>
    </font>
    <font>
      <sz val="11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9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/>
      <top style="thin"/>
      <bottom style="thin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/>
      <top style="thick"/>
      <bottom style="thin"/>
    </border>
    <border>
      <left style="thick"/>
      <right/>
      <top style="thin"/>
      <bottom style="thin"/>
    </border>
    <border>
      <left style="thick"/>
      <right/>
      <top style="thin"/>
      <bottom style="thick"/>
    </border>
    <border>
      <left style="thick"/>
      <right/>
      <top style="thick"/>
      <bottom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/>
      <top style="thick"/>
      <bottom style="thick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ck"/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ck"/>
      <bottom style="thin"/>
    </border>
    <border>
      <left style="thin"/>
      <right style="thin"/>
      <top style="thin"/>
      <bottom style="thick"/>
    </border>
    <border>
      <left style="thick"/>
      <right style="thin"/>
      <top style="thin"/>
      <bottom/>
    </border>
    <border>
      <left style="thin"/>
      <right style="thick"/>
      <top style="thin"/>
      <bottom/>
    </border>
    <border>
      <left style="thick"/>
      <right style="thick"/>
      <top/>
      <bottom style="thick"/>
    </border>
    <border>
      <left/>
      <right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/>
      <bottom style="thin"/>
    </border>
    <border>
      <left style="thin"/>
      <right style="thick"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24" fillId="21" borderId="7" applyNumberFormat="0" applyAlignment="0" applyProtection="0"/>
    <xf numFmtId="0" fontId="13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8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86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11" borderId="11" xfId="0" applyFill="1" applyBorder="1" applyAlignment="1">
      <alignment/>
    </xf>
    <xf numFmtId="0" fontId="5" fillId="10" borderId="12" xfId="0" applyFont="1" applyFill="1" applyBorder="1" applyAlignment="1">
      <alignment horizontal="center"/>
    </xf>
    <xf numFmtId="0" fontId="0" fillId="2" borderId="12" xfId="0" applyFill="1" applyBorder="1" applyAlignment="1">
      <alignment vertical="top" wrapText="1"/>
    </xf>
    <xf numFmtId="0" fontId="0" fillId="2" borderId="12" xfId="0" applyFill="1" applyBorder="1" applyAlignment="1">
      <alignment vertical="center" wrapText="1"/>
    </xf>
    <xf numFmtId="0" fontId="0" fillId="23" borderId="12" xfId="0" applyFill="1" applyBorder="1" applyAlignment="1">
      <alignment/>
    </xf>
    <xf numFmtId="0" fontId="5" fillId="11" borderId="11" xfId="0" applyFont="1" applyFill="1" applyBorder="1" applyAlignment="1">
      <alignment/>
    </xf>
    <xf numFmtId="0" fontId="5" fillId="10" borderId="12" xfId="0" applyFont="1" applyFill="1" applyBorder="1" applyAlignment="1">
      <alignment horizontal="center" vertical="top"/>
    </xf>
    <xf numFmtId="0" fontId="5" fillId="10" borderId="12" xfId="0" applyFont="1" applyFill="1" applyBorder="1" applyAlignment="1">
      <alignment horizontal="center" vertical="center"/>
    </xf>
    <xf numFmtId="0" fontId="0" fillId="2" borderId="12" xfId="0" applyFill="1" applyBorder="1" applyAlignment="1">
      <alignment wrapText="1"/>
    </xf>
    <xf numFmtId="0" fontId="5" fillId="10" borderId="11" xfId="0" applyFont="1" applyFill="1" applyBorder="1" applyAlignment="1">
      <alignment horizontal="center"/>
    </xf>
    <xf numFmtId="0" fontId="0" fillId="2" borderId="11" xfId="0" applyFill="1" applyBorder="1" applyAlignment="1">
      <alignment vertical="center" wrapText="1"/>
    </xf>
    <xf numFmtId="0" fontId="0" fillId="23" borderId="11" xfId="0" applyFill="1" applyBorder="1" applyAlignment="1">
      <alignment/>
    </xf>
    <xf numFmtId="0" fontId="0" fillId="2" borderId="11" xfId="0" applyFill="1" applyBorder="1" applyAlignment="1">
      <alignment vertical="center"/>
    </xf>
    <xf numFmtId="0" fontId="0" fillId="2" borderId="11" xfId="0" applyFill="1" applyBorder="1" applyAlignment="1">
      <alignment horizontal="left" vertical="center" wrapText="1"/>
    </xf>
    <xf numFmtId="0" fontId="0" fillId="2" borderId="11" xfId="0" applyFill="1" applyBorder="1" applyAlignment="1">
      <alignment horizontal="left" vertical="center"/>
    </xf>
    <xf numFmtId="0" fontId="0" fillId="2" borderId="11" xfId="0" applyFill="1" applyBorder="1" applyAlignment="1">
      <alignment vertical="top" wrapText="1"/>
    </xf>
    <xf numFmtId="0" fontId="0" fillId="23" borderId="11" xfId="0" applyFill="1" applyBorder="1" applyAlignment="1">
      <alignment horizontal="center" vertical="center"/>
    </xf>
    <xf numFmtId="0" fontId="5" fillId="11" borderId="13" xfId="0" applyFont="1" applyFill="1" applyBorder="1" applyAlignment="1">
      <alignment horizontal="left" vertical="center"/>
    </xf>
    <xf numFmtId="0" fontId="0" fillId="10" borderId="14" xfId="0" applyFill="1" applyBorder="1" applyAlignment="1">
      <alignment horizontal="center" vertical="center"/>
    </xf>
    <xf numFmtId="0" fontId="0" fillId="10" borderId="14" xfId="0" applyFill="1" applyBorder="1" applyAlignment="1">
      <alignment horizontal="center" vertical="center" wrapText="1"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1" xfId="0" applyFill="1" applyBorder="1" applyAlignment="1">
      <alignment/>
    </xf>
    <xf numFmtId="0" fontId="0" fillId="23" borderId="17" xfId="0" applyFill="1" applyBorder="1" applyAlignment="1">
      <alignment/>
    </xf>
    <xf numFmtId="0" fontId="0" fillId="23" borderId="18" xfId="0" applyFill="1" applyBorder="1" applyAlignment="1">
      <alignment/>
    </xf>
    <xf numFmtId="0" fontId="0" fillId="23" borderId="16" xfId="0" applyFill="1" applyBorder="1" applyAlignment="1">
      <alignment/>
    </xf>
    <xf numFmtId="0" fontId="5" fillId="2" borderId="11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0" fillId="10" borderId="14" xfId="0" applyFill="1" applyBorder="1" applyAlignment="1">
      <alignment/>
    </xf>
    <xf numFmtId="0" fontId="0" fillId="10" borderId="19" xfId="0" applyFill="1" applyBorder="1" applyAlignment="1">
      <alignment/>
    </xf>
    <xf numFmtId="0" fontId="0" fillId="2" borderId="20" xfId="0" applyFill="1" applyBorder="1" applyAlignment="1">
      <alignment/>
    </xf>
    <xf numFmtId="0" fontId="0" fillId="23" borderId="21" xfId="0" applyFill="1" applyBorder="1" applyAlignment="1">
      <alignment/>
    </xf>
    <xf numFmtId="0" fontId="0" fillId="23" borderId="22" xfId="0" applyFill="1" applyBorder="1" applyAlignment="1">
      <alignment/>
    </xf>
    <xf numFmtId="0" fontId="0" fillId="23" borderId="23" xfId="0" applyFill="1" applyBorder="1" applyAlignment="1">
      <alignment/>
    </xf>
    <xf numFmtId="0" fontId="0" fillId="0" borderId="0" xfId="0" applyAlignment="1">
      <alignment vertical="top" wrapText="1"/>
    </xf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5" fillId="11" borderId="24" xfId="0" applyFont="1" applyFill="1" applyBorder="1" applyAlignment="1">
      <alignment vertical="top"/>
    </xf>
    <xf numFmtId="0" fontId="5" fillId="11" borderId="25" xfId="0" applyFont="1" applyFill="1" applyBorder="1" applyAlignment="1">
      <alignment/>
    </xf>
    <xf numFmtId="0" fontId="5" fillId="11" borderId="26" xfId="0" applyFont="1" applyFill="1" applyBorder="1" applyAlignment="1">
      <alignment vertical="top"/>
    </xf>
    <xf numFmtId="0" fontId="0" fillId="11" borderId="27" xfId="0" applyFill="1" applyBorder="1" applyAlignment="1">
      <alignment/>
    </xf>
    <xf numFmtId="0" fontId="5" fillId="3" borderId="24" xfId="0" applyFont="1" applyFill="1" applyBorder="1" applyAlignment="1">
      <alignment vertical="top" wrapText="1"/>
    </xf>
    <xf numFmtId="0" fontId="0" fillId="3" borderId="25" xfId="0" applyFill="1" applyBorder="1" applyAlignment="1">
      <alignment/>
    </xf>
    <xf numFmtId="0" fontId="5" fillId="3" borderId="26" xfId="0" applyFont="1" applyFill="1" applyBorder="1" applyAlignment="1">
      <alignment horizontal="left" vertical="top" wrapText="1"/>
    </xf>
    <xf numFmtId="0" fontId="0" fillId="3" borderId="27" xfId="0" applyFill="1" applyBorder="1" applyAlignment="1">
      <alignment/>
    </xf>
    <xf numFmtId="0" fontId="5" fillId="3" borderId="26" xfId="0" applyFont="1" applyFill="1" applyBorder="1" applyAlignment="1">
      <alignment vertical="top" wrapText="1"/>
    </xf>
    <xf numFmtId="0" fontId="5" fillId="3" borderId="28" xfId="0" applyFont="1" applyFill="1" applyBorder="1" applyAlignment="1">
      <alignment vertical="top"/>
    </xf>
    <xf numFmtId="0" fontId="0" fillId="3" borderId="29" xfId="0" applyFill="1" applyBorder="1" applyAlignment="1">
      <alignment/>
    </xf>
    <xf numFmtId="0" fontId="0" fillId="23" borderId="30" xfId="0" applyFill="1" applyBorder="1" applyAlignment="1">
      <alignment/>
    </xf>
    <xf numFmtId="0" fontId="0" fillId="2" borderId="31" xfId="0" applyFill="1" applyBorder="1" applyAlignment="1">
      <alignment vertical="top" wrapText="1"/>
    </xf>
    <xf numFmtId="0" fontId="0" fillId="2" borderId="32" xfId="0" applyFill="1" applyBorder="1" applyAlignment="1">
      <alignment horizontal="left" vertical="top" wrapText="1" indent="2"/>
    </xf>
    <xf numFmtId="0" fontId="0" fillId="2" borderId="32" xfId="0" applyFill="1" applyBorder="1" applyAlignment="1">
      <alignment horizontal="left" vertical="top" wrapText="1" indent="6"/>
    </xf>
    <xf numFmtId="0" fontId="0" fillId="2" borderId="32" xfId="0" applyFill="1" applyBorder="1" applyAlignment="1">
      <alignment horizontal="left" vertical="top" wrapText="1" indent="7"/>
    </xf>
    <xf numFmtId="0" fontId="0" fillId="2" borderId="33" xfId="0" applyFill="1" applyBorder="1" applyAlignment="1">
      <alignment horizontal="left" vertical="top" wrapText="1" indent="2"/>
    </xf>
    <xf numFmtId="0" fontId="0" fillId="2" borderId="34" xfId="0" applyFill="1" applyBorder="1" applyAlignment="1">
      <alignment vertical="top" wrapText="1"/>
    </xf>
    <xf numFmtId="0" fontId="0" fillId="23" borderId="35" xfId="0" applyFill="1" applyBorder="1" applyAlignment="1">
      <alignment/>
    </xf>
    <xf numFmtId="0" fontId="0" fillId="23" borderId="36" xfId="0" applyFill="1" applyBorder="1" applyAlignment="1">
      <alignment/>
    </xf>
    <xf numFmtId="0" fontId="0" fillId="23" borderId="37" xfId="0" applyFill="1" applyBorder="1" applyAlignment="1">
      <alignment/>
    </xf>
    <xf numFmtId="0" fontId="0" fillId="2" borderId="38" xfId="0" applyFill="1" applyBorder="1" applyAlignment="1">
      <alignment vertical="top" wrapText="1"/>
    </xf>
    <xf numFmtId="0" fontId="8" fillId="23" borderId="36" xfId="0" applyFont="1" applyFill="1" applyBorder="1" applyAlignment="1">
      <alignment/>
    </xf>
    <xf numFmtId="0" fontId="8" fillId="0" borderId="0" xfId="0" applyFont="1" applyAlignment="1">
      <alignment/>
    </xf>
    <xf numFmtId="0" fontId="8" fillId="2" borderId="32" xfId="0" applyFont="1" applyFill="1" applyBorder="1" applyAlignment="1">
      <alignment horizontal="left" vertical="top" wrapText="1" indent="6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49" fontId="10" fillId="20" borderId="11" xfId="55" applyNumberFormat="1" applyFont="1" applyFill="1" applyBorder="1" applyAlignment="1" applyProtection="1">
      <alignment vertical="center" wrapText="1"/>
      <protection/>
    </xf>
    <xf numFmtId="49" fontId="10" fillId="24" borderId="11" xfId="55" applyNumberFormat="1" applyFont="1" applyFill="1" applyBorder="1" applyAlignment="1" applyProtection="1">
      <alignment horizontal="left" vertical="center" wrapText="1" indent="1"/>
      <protection/>
    </xf>
    <xf numFmtId="0" fontId="1" fillId="0" borderId="0" xfId="0" applyFont="1" applyFill="1" applyAlignment="1">
      <alignment horizontal="left"/>
    </xf>
    <xf numFmtId="0" fontId="5" fillId="11" borderId="13" xfId="0" applyFont="1" applyFill="1" applyBorder="1" applyAlignment="1">
      <alignment horizontal="left" vertical="center" wrapText="1"/>
    </xf>
    <xf numFmtId="0" fontId="0" fillId="23" borderId="39" xfId="0" applyFill="1" applyBorder="1" applyAlignment="1">
      <alignment horizontal="center"/>
    </xf>
    <xf numFmtId="0" fontId="0" fillId="23" borderId="40" xfId="0" applyFill="1" applyBorder="1" applyAlignment="1">
      <alignment horizontal="center"/>
    </xf>
    <xf numFmtId="3" fontId="4" fillId="23" borderId="11" xfId="53" applyNumberFormat="1" applyFont="1" applyFill="1" applyBorder="1" applyAlignment="1" applyProtection="1">
      <alignment horizontal="center" wrapText="1"/>
      <protection locked="0"/>
    </xf>
    <xf numFmtId="4" fontId="4" fillId="23" borderId="11" xfId="53" applyNumberFormat="1" applyFont="1" applyFill="1" applyBorder="1" applyAlignment="1" applyProtection="1">
      <alignment horizontal="center" wrapText="1"/>
      <protection/>
    </xf>
    <xf numFmtId="3" fontId="4" fillId="23" borderId="11" xfId="53" applyNumberFormat="1" applyFont="1" applyFill="1" applyBorder="1" applyAlignment="1" applyProtection="1">
      <alignment horizontal="center" vertical="center" wrapText="1"/>
      <protection locked="0"/>
    </xf>
    <xf numFmtId="2" fontId="4" fillId="23" borderId="11" xfId="53" applyNumberFormat="1" applyFont="1" applyFill="1" applyBorder="1" applyAlignment="1" applyProtection="1">
      <alignment horizontal="center" wrapText="1"/>
      <protection/>
    </xf>
    <xf numFmtId="10" fontId="4" fillId="23" borderId="11" xfId="53" applyNumberFormat="1" applyFont="1" applyFill="1" applyBorder="1" applyAlignment="1" applyProtection="1">
      <alignment horizontal="center" wrapText="1"/>
      <protection/>
    </xf>
    <xf numFmtId="4" fontId="4" fillId="23" borderId="11" xfId="53" applyNumberFormat="1" applyFont="1" applyFill="1" applyBorder="1" applyAlignment="1" applyProtection="1">
      <alignment horizontal="center" wrapText="1"/>
      <protection locked="0"/>
    </xf>
    <xf numFmtId="4" fontId="4" fillId="23" borderId="41" xfId="53" applyNumberFormat="1" applyFont="1" applyFill="1" applyBorder="1" applyAlignment="1" applyProtection="1">
      <alignment horizontal="center" wrapText="1"/>
      <protection locked="0"/>
    </xf>
    <xf numFmtId="2" fontId="4" fillId="23" borderId="42" xfId="53" applyNumberFormat="1" applyFont="1" applyFill="1" applyBorder="1" applyAlignment="1" applyProtection="1">
      <alignment horizontal="center"/>
      <protection/>
    </xf>
    <xf numFmtId="2" fontId="4" fillId="23" borderId="43" xfId="53" applyNumberFormat="1" applyFont="1" applyFill="1" applyBorder="1" applyAlignment="1" applyProtection="1">
      <alignment horizontal="center"/>
      <protection/>
    </xf>
    <xf numFmtId="2" fontId="4" fillId="23" borderId="44" xfId="53" applyNumberFormat="1" applyFont="1" applyFill="1" applyBorder="1" applyAlignment="1" applyProtection="1">
      <alignment horizontal="center"/>
      <protection/>
    </xf>
    <xf numFmtId="3" fontId="4" fillId="23" borderId="45" xfId="53" applyNumberFormat="1" applyFont="1" applyFill="1" applyBorder="1" applyAlignment="1" applyProtection="1">
      <alignment horizontal="center" wrapText="1"/>
      <protection locked="0"/>
    </xf>
    <xf numFmtId="3" fontId="4" fillId="23" borderId="46" xfId="53" applyNumberFormat="1" applyFont="1" applyFill="1" applyBorder="1" applyAlignment="1" applyProtection="1">
      <alignment horizontal="center" wrapText="1"/>
      <protection locked="0"/>
    </xf>
    <xf numFmtId="0" fontId="3" fillId="2" borderId="47" xfId="53" applyFont="1" applyFill="1" applyBorder="1" applyAlignment="1" applyProtection="1">
      <alignment horizontal="left" wrapText="1"/>
      <protection/>
    </xf>
    <xf numFmtId="0" fontId="3" fillId="2" borderId="48" xfId="53" applyFont="1" applyFill="1" applyBorder="1" applyAlignment="1" applyProtection="1">
      <alignment horizontal="left" wrapText="1"/>
      <protection/>
    </xf>
    <xf numFmtId="0" fontId="3" fillId="2" borderId="48" xfId="53" applyFont="1" applyFill="1" applyBorder="1" applyAlignment="1" applyProtection="1">
      <alignment wrapText="1"/>
      <protection/>
    </xf>
    <xf numFmtId="0" fontId="7" fillId="2" borderId="49" xfId="53" applyFont="1" applyFill="1" applyBorder="1" applyAlignment="1" applyProtection="1">
      <alignment horizontal="left" wrapText="1"/>
      <protection/>
    </xf>
    <xf numFmtId="0" fontId="29" fillId="0" borderId="0" xfId="0" applyFont="1" applyAlignment="1">
      <alignment/>
    </xf>
    <xf numFmtId="0" fontId="29" fillId="0" borderId="12" xfId="0" applyFont="1" applyFill="1" applyBorder="1" applyAlignment="1">
      <alignment horizontal="left" vertical="center" wrapText="1"/>
    </xf>
    <xf numFmtId="0" fontId="29" fillId="0" borderId="12" xfId="0" applyFont="1" applyFill="1" applyBorder="1" applyAlignment="1">
      <alignment horizontal="left" wrapText="1"/>
    </xf>
    <xf numFmtId="0" fontId="29" fillId="0" borderId="12" xfId="0" applyFont="1" applyFill="1" applyBorder="1" applyAlignment="1">
      <alignment horizontal="center" wrapText="1"/>
    </xf>
    <xf numFmtId="0" fontId="29" fillId="0" borderId="12" xfId="0" applyFont="1" applyFill="1" applyBorder="1" applyAlignment="1">
      <alignment horizontal="center" vertical="top" wrapText="1"/>
    </xf>
    <xf numFmtId="0" fontId="29" fillId="0" borderId="12" xfId="0" applyFont="1" applyFill="1" applyBorder="1" applyAlignment="1">
      <alignment horizontal="left"/>
    </xf>
    <xf numFmtId="0" fontId="29" fillId="0" borderId="12" xfId="0" applyFont="1" applyFill="1" applyBorder="1" applyAlignment="1">
      <alignment wrapText="1"/>
    </xf>
    <xf numFmtId="0" fontId="29" fillId="0" borderId="12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/>
    </xf>
    <xf numFmtId="0" fontId="33" fillId="0" borderId="0" xfId="0" applyFont="1" applyAlignment="1">
      <alignment/>
    </xf>
    <xf numFmtId="0" fontId="5" fillId="0" borderId="0" xfId="0" applyFont="1" applyFill="1" applyBorder="1" applyAlignment="1">
      <alignment horizontal="left" vertical="center"/>
    </xf>
    <xf numFmtId="0" fontId="4" fillId="2" borderId="48" xfId="54" applyFont="1" applyFill="1" applyBorder="1" applyAlignment="1" applyProtection="1">
      <alignment horizontal="right" wrapText="1"/>
      <protection/>
    </xf>
    <xf numFmtId="0" fontId="0" fillId="23" borderId="12" xfId="0" applyFill="1" applyBorder="1" applyAlignment="1">
      <alignment horizontal="center"/>
    </xf>
    <xf numFmtId="0" fontId="0" fillId="23" borderId="11" xfId="0" applyFill="1" applyBorder="1" applyAlignment="1">
      <alignment horizontal="center"/>
    </xf>
    <xf numFmtId="0" fontId="0" fillId="23" borderId="12" xfId="0" applyFill="1" applyBorder="1" applyAlignment="1">
      <alignment horizontal="right"/>
    </xf>
    <xf numFmtId="0" fontId="0" fillId="11" borderId="11" xfId="0" applyFill="1" applyBorder="1" applyAlignment="1">
      <alignment horizontal="left"/>
    </xf>
    <xf numFmtId="0" fontId="0" fillId="0" borderId="11" xfId="0" applyFill="1" applyBorder="1" applyAlignment="1">
      <alignment horizontal="center" vertical="center"/>
    </xf>
    <xf numFmtId="164" fontId="0" fillId="23" borderId="35" xfId="0" applyNumberFormat="1" applyFill="1" applyBorder="1" applyAlignment="1">
      <alignment/>
    </xf>
    <xf numFmtId="0" fontId="30" fillId="0" borderId="0" xfId="0" applyFont="1" applyFill="1" applyBorder="1" applyAlignment="1">
      <alignment horizontal="left" vertical="top"/>
    </xf>
    <xf numFmtId="0" fontId="29" fillId="0" borderId="50" xfId="0" applyFont="1" applyFill="1" applyBorder="1" applyAlignment="1">
      <alignment horizontal="left" vertical="top"/>
    </xf>
    <xf numFmtId="0" fontId="29" fillId="0" borderId="51" xfId="0" applyFont="1" applyFill="1" applyBorder="1" applyAlignment="1">
      <alignment horizontal="left" vertical="top"/>
    </xf>
    <xf numFmtId="0" fontId="29" fillId="0" borderId="52" xfId="0" applyFont="1" applyFill="1" applyBorder="1" applyAlignment="1">
      <alignment horizontal="left" vertical="top"/>
    </xf>
    <xf numFmtId="0" fontId="30" fillId="0" borderId="53" xfId="0" applyFont="1" applyFill="1" applyBorder="1" applyAlignment="1">
      <alignment horizontal="left" vertical="top"/>
    </xf>
    <xf numFmtId="0" fontId="30" fillId="0" borderId="54" xfId="0" applyFont="1" applyFill="1" applyBorder="1" applyAlignment="1">
      <alignment horizontal="left" vertical="top"/>
    </xf>
    <xf numFmtId="0" fontId="30" fillId="0" borderId="55" xfId="0" applyFont="1" applyFill="1" applyBorder="1" applyAlignment="1">
      <alignment horizontal="left" vertical="top"/>
    </xf>
    <xf numFmtId="0" fontId="30" fillId="0" borderId="56" xfId="0" applyFont="1" applyFill="1" applyBorder="1" applyAlignment="1">
      <alignment horizontal="left" vertical="top"/>
    </xf>
    <xf numFmtId="49" fontId="30" fillId="0" borderId="57" xfId="0" applyNumberFormat="1" applyFont="1" applyFill="1" applyBorder="1" applyAlignment="1">
      <alignment horizontal="left" vertical="top"/>
    </xf>
    <xf numFmtId="49" fontId="30" fillId="0" borderId="0" xfId="0" applyNumberFormat="1" applyFont="1" applyFill="1" applyBorder="1" applyAlignment="1">
      <alignment horizontal="left" vertical="top"/>
    </xf>
    <xf numFmtId="49" fontId="30" fillId="0" borderId="53" xfId="0" applyNumberFormat="1" applyFont="1" applyFill="1" applyBorder="1" applyAlignment="1">
      <alignment horizontal="left" vertical="top"/>
    </xf>
    <xf numFmtId="0" fontId="0" fillId="3" borderId="25" xfId="0" applyFill="1" applyBorder="1" applyAlignment="1">
      <alignment horizontal="center"/>
    </xf>
    <xf numFmtId="0" fontId="0" fillId="11" borderId="27" xfId="0" applyFill="1" applyBorder="1" applyAlignment="1">
      <alignment horizontal="left"/>
    </xf>
    <xf numFmtId="0" fontId="0" fillId="23" borderId="36" xfId="0" applyFill="1" applyBorder="1" applyAlignment="1">
      <alignment horizontal="right"/>
    </xf>
    <xf numFmtId="0" fontId="0" fillId="23" borderId="37" xfId="0" applyFill="1" applyBorder="1" applyAlignment="1">
      <alignment horizontal="right"/>
    </xf>
    <xf numFmtId="0" fontId="38" fillId="0" borderId="12" xfId="0" applyFont="1" applyFill="1" applyBorder="1" applyAlignment="1">
      <alignment horizontal="center" wrapText="1"/>
    </xf>
    <xf numFmtId="43" fontId="8" fillId="23" borderId="36" xfId="63" applyFont="1" applyFill="1" applyBorder="1" applyAlignment="1">
      <alignment horizontal="right"/>
    </xf>
    <xf numFmtId="43" fontId="8" fillId="23" borderId="36" xfId="63" applyFont="1" applyFill="1" applyBorder="1" applyAlignment="1">
      <alignment/>
    </xf>
    <xf numFmtId="2" fontId="0" fillId="23" borderId="36" xfId="0" applyNumberFormat="1" applyFill="1" applyBorder="1" applyAlignment="1">
      <alignment/>
    </xf>
    <xf numFmtId="164" fontId="0" fillId="23" borderId="37" xfId="0" applyNumberFormat="1" applyFill="1" applyBorder="1" applyAlignment="1">
      <alignment/>
    </xf>
    <xf numFmtId="43" fontId="0" fillId="23" borderId="36" xfId="0" applyNumberFormat="1" applyFill="1" applyBorder="1" applyAlignment="1">
      <alignment horizontal="right"/>
    </xf>
    <xf numFmtId="171" fontId="0" fillId="23" borderId="12" xfId="0" applyNumberFormat="1" applyFill="1" applyBorder="1" applyAlignment="1">
      <alignment/>
    </xf>
    <xf numFmtId="164" fontId="8" fillId="23" borderId="12" xfId="0" applyNumberFormat="1" applyFont="1" applyFill="1" applyBorder="1" applyAlignment="1">
      <alignment/>
    </xf>
    <xf numFmtId="0" fontId="29" fillId="0" borderId="58" xfId="0" applyFont="1" applyFill="1" applyBorder="1" applyAlignment="1">
      <alignment horizontal="center"/>
    </xf>
    <xf numFmtId="0" fontId="29" fillId="0" borderId="59" xfId="0" applyFont="1" applyFill="1" applyBorder="1" applyAlignment="1">
      <alignment horizontal="center"/>
    </xf>
    <xf numFmtId="0" fontId="29" fillId="0" borderId="60" xfId="0" applyFont="1" applyFill="1" applyBorder="1" applyAlignment="1">
      <alignment horizontal="center"/>
    </xf>
    <xf numFmtId="0" fontId="29" fillId="0" borderId="11" xfId="0" applyFont="1" applyFill="1" applyBorder="1" applyAlignment="1">
      <alignment horizontal="center"/>
    </xf>
    <xf numFmtId="0" fontId="29" fillId="0" borderId="27" xfId="0" applyFont="1" applyFill="1" applyBorder="1" applyAlignment="1">
      <alignment horizontal="center"/>
    </xf>
    <xf numFmtId="0" fontId="31" fillId="0" borderId="0" xfId="0" applyFont="1" applyFill="1" applyAlignment="1">
      <alignment horizontal="left" vertical="top" wrapText="1"/>
    </xf>
    <xf numFmtId="0" fontId="0" fillId="0" borderId="0" xfId="0" applyBorder="1" applyAlignment="1">
      <alignment horizontal="center"/>
    </xf>
    <xf numFmtId="0" fontId="30" fillId="0" borderId="0" xfId="0" applyFont="1" applyAlignment="1">
      <alignment horizontal="center" vertical="center" wrapText="1"/>
    </xf>
    <xf numFmtId="0" fontId="30" fillId="0" borderId="32" xfId="0" applyFont="1" applyFill="1" applyBorder="1" applyAlignment="1">
      <alignment horizontal="left" vertical="top"/>
    </xf>
    <xf numFmtId="0" fontId="30" fillId="0" borderId="61" xfId="0" applyFont="1" applyFill="1" applyBorder="1" applyAlignment="1">
      <alignment horizontal="left" vertical="top"/>
    </xf>
    <xf numFmtId="0" fontId="30" fillId="0" borderId="24" xfId="0" applyFont="1" applyFill="1" applyBorder="1" applyAlignment="1">
      <alignment horizontal="left" vertical="center"/>
    </xf>
    <xf numFmtId="0" fontId="30" fillId="0" borderId="62" xfId="0" applyFont="1" applyFill="1" applyBorder="1" applyAlignment="1">
      <alignment horizontal="left" vertical="center"/>
    </xf>
    <xf numFmtId="0" fontId="29" fillId="0" borderId="12" xfId="0" applyFont="1" applyFill="1" applyBorder="1" applyAlignment="1">
      <alignment horizontal="left" vertical="center" wrapText="1"/>
    </xf>
    <xf numFmtId="0" fontId="1" fillId="4" borderId="23" xfId="0" applyFont="1" applyFill="1" applyBorder="1" applyAlignment="1">
      <alignment horizontal="center" vertical="center" wrapText="1"/>
    </xf>
    <xf numFmtId="0" fontId="1" fillId="4" borderId="45" xfId="0" applyFont="1" applyFill="1" applyBorder="1" applyAlignment="1">
      <alignment horizontal="center" vertical="center" wrapText="1"/>
    </xf>
    <xf numFmtId="0" fontId="29" fillId="0" borderId="25" xfId="0" applyFont="1" applyFill="1" applyBorder="1" applyAlignment="1">
      <alignment horizontal="center"/>
    </xf>
    <xf numFmtId="0" fontId="29" fillId="0" borderId="63" xfId="0" applyFont="1" applyFill="1" applyBorder="1" applyAlignment="1">
      <alignment horizontal="center" vertical="top"/>
    </xf>
    <xf numFmtId="0" fontId="29" fillId="0" borderId="29" xfId="0" applyFont="1" applyFill="1" applyBorder="1" applyAlignment="1">
      <alignment horizontal="center" vertical="top"/>
    </xf>
    <xf numFmtId="0" fontId="30" fillId="0" borderId="24" xfId="0" applyFont="1" applyFill="1" applyBorder="1" applyAlignment="1">
      <alignment horizontal="left" vertical="top" wrapText="1"/>
    </xf>
    <xf numFmtId="0" fontId="30" fillId="0" borderId="58" xfId="0" applyFont="1" applyFill="1" applyBorder="1" applyAlignment="1">
      <alignment horizontal="left" vertical="top" wrapText="1"/>
    </xf>
    <xf numFmtId="0" fontId="30" fillId="0" borderId="26" xfId="0" applyFont="1" applyFill="1" applyBorder="1" applyAlignment="1">
      <alignment horizontal="left" vertical="top" wrapText="1"/>
    </xf>
    <xf numFmtId="0" fontId="30" fillId="0" borderId="11" xfId="0" applyFont="1" applyFill="1" applyBorder="1" applyAlignment="1">
      <alignment horizontal="left" vertical="top" wrapText="1"/>
    </xf>
    <xf numFmtId="0" fontId="30" fillId="0" borderId="28" xfId="0" applyFont="1" applyFill="1" applyBorder="1" applyAlignment="1">
      <alignment horizontal="left" vertical="top"/>
    </xf>
    <xf numFmtId="0" fontId="30" fillId="0" borderId="63" xfId="0" applyFont="1" applyFill="1" applyBorder="1" applyAlignment="1">
      <alignment horizontal="left" vertical="top"/>
    </xf>
    <xf numFmtId="0" fontId="30" fillId="0" borderId="64" xfId="0" applyFont="1" applyFill="1" applyBorder="1" applyAlignment="1">
      <alignment horizontal="left" vertical="top"/>
    </xf>
    <xf numFmtId="0" fontId="30" fillId="0" borderId="14" xfId="0" applyFont="1" applyFill="1" applyBorder="1" applyAlignment="1">
      <alignment horizontal="left" vertical="top"/>
    </xf>
    <xf numFmtId="0" fontId="29" fillId="0" borderId="14" xfId="0" applyFont="1" applyFill="1" applyBorder="1" applyAlignment="1">
      <alignment horizontal="center" vertical="top"/>
    </xf>
    <xf numFmtId="0" fontId="29" fillId="0" borderId="65" xfId="0" applyFont="1" applyFill="1" applyBorder="1" applyAlignment="1">
      <alignment horizontal="center" vertical="top"/>
    </xf>
    <xf numFmtId="0" fontId="29" fillId="0" borderId="11" xfId="0" applyFont="1" applyFill="1" applyBorder="1" applyAlignment="1">
      <alignment horizontal="center" vertical="top"/>
    </xf>
    <xf numFmtId="0" fontId="29" fillId="0" borderId="27" xfId="0" applyFont="1" applyFill="1" applyBorder="1" applyAlignment="1">
      <alignment horizontal="center" vertical="top"/>
    </xf>
    <xf numFmtId="0" fontId="29" fillId="0" borderId="12" xfId="0" applyFont="1" applyFill="1" applyBorder="1" applyAlignment="1">
      <alignment horizontal="center" vertical="center" wrapText="1"/>
    </xf>
    <xf numFmtId="0" fontId="29" fillId="0" borderId="66" xfId="0" applyFont="1" applyFill="1" applyBorder="1" applyAlignment="1">
      <alignment horizontal="center"/>
    </xf>
    <xf numFmtId="0" fontId="30" fillId="0" borderId="67" xfId="0" applyFont="1" applyFill="1" applyBorder="1" applyAlignment="1">
      <alignment horizontal="left" vertical="top"/>
    </xf>
    <xf numFmtId="0" fontId="29" fillId="0" borderId="12" xfId="0" applyFont="1" applyFill="1" applyBorder="1" applyAlignment="1">
      <alignment horizontal="center"/>
    </xf>
    <xf numFmtId="0" fontId="29" fillId="0" borderId="12" xfId="0" applyFont="1" applyFill="1" applyBorder="1" applyAlignment="1">
      <alignment horizontal="left" vertical="center"/>
    </xf>
    <xf numFmtId="0" fontId="30" fillId="0" borderId="26" xfId="0" applyFont="1" applyFill="1" applyBorder="1" applyAlignment="1">
      <alignment horizontal="left" vertical="top"/>
    </xf>
    <xf numFmtId="0" fontId="30" fillId="0" borderId="68" xfId="0" applyFont="1" applyFill="1" applyBorder="1" applyAlignment="1">
      <alignment horizontal="left" vertical="top"/>
    </xf>
    <xf numFmtId="0" fontId="30" fillId="0" borderId="11" xfId="0" applyFont="1" applyFill="1" applyBorder="1" applyAlignment="1">
      <alignment horizontal="left" vertical="top"/>
    </xf>
    <xf numFmtId="0" fontId="30" fillId="0" borderId="58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5" fillId="3" borderId="28" xfId="0" applyFont="1" applyFill="1" applyBorder="1" applyAlignment="1">
      <alignment horizontal="left"/>
    </xf>
    <xf numFmtId="0" fontId="5" fillId="3" borderId="63" xfId="0" applyFont="1" applyFill="1" applyBorder="1" applyAlignment="1">
      <alignment horizontal="left"/>
    </xf>
    <xf numFmtId="0" fontId="0" fillId="3" borderId="63" xfId="0" applyFill="1" applyBorder="1" applyAlignment="1">
      <alignment horizontal="center"/>
    </xf>
    <xf numFmtId="0" fontId="0" fillId="3" borderId="29" xfId="0" applyFill="1" applyBorder="1" applyAlignment="1">
      <alignment horizontal="center"/>
    </xf>
    <xf numFmtId="0" fontId="5" fillId="3" borderId="26" xfId="0" applyFont="1" applyFill="1" applyBorder="1" applyAlignment="1">
      <alignment horizontal="left" wrapText="1"/>
    </xf>
    <xf numFmtId="0" fontId="5" fillId="3" borderId="11" xfId="0" applyFont="1" applyFill="1" applyBorder="1" applyAlignment="1">
      <alignment horizontal="left" wrapText="1"/>
    </xf>
    <xf numFmtId="0" fontId="0" fillId="3" borderId="11" xfId="0" applyFill="1" applyBorder="1" applyAlignment="1">
      <alignment horizontal="center"/>
    </xf>
    <xf numFmtId="0" fontId="0" fillId="3" borderId="27" xfId="0" applyFill="1" applyBorder="1" applyAlignment="1">
      <alignment horizontal="center"/>
    </xf>
    <xf numFmtId="0" fontId="5" fillId="3" borderId="24" xfId="0" applyFont="1" applyFill="1" applyBorder="1" applyAlignment="1">
      <alignment horizontal="left" vertical="top" wrapText="1"/>
    </xf>
    <xf numFmtId="0" fontId="5" fillId="3" borderId="58" xfId="0" applyFont="1" applyFill="1" applyBorder="1" applyAlignment="1">
      <alignment horizontal="left" vertical="top" wrapText="1"/>
    </xf>
    <xf numFmtId="0" fontId="0" fillId="3" borderId="58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5" fillId="11" borderId="24" xfId="0" applyFont="1" applyFill="1" applyBorder="1" applyAlignment="1">
      <alignment horizontal="left"/>
    </xf>
    <xf numFmtId="0" fontId="5" fillId="11" borderId="58" xfId="0" applyFont="1" applyFill="1" applyBorder="1" applyAlignment="1">
      <alignment horizontal="left"/>
    </xf>
    <xf numFmtId="0" fontId="0" fillId="11" borderId="58" xfId="0" applyFill="1" applyBorder="1" applyAlignment="1">
      <alignment horizontal="left"/>
    </xf>
    <xf numFmtId="0" fontId="0" fillId="11" borderId="25" xfId="0" applyFill="1" applyBorder="1" applyAlignment="1">
      <alignment horizontal="left"/>
    </xf>
    <xf numFmtId="0" fontId="5" fillId="11" borderId="26" xfId="0" applyFont="1" applyFill="1" applyBorder="1" applyAlignment="1">
      <alignment horizontal="left"/>
    </xf>
    <xf numFmtId="0" fontId="5" fillId="11" borderId="11" xfId="0" applyFont="1" applyFill="1" applyBorder="1" applyAlignment="1">
      <alignment horizontal="left"/>
    </xf>
    <xf numFmtId="0" fontId="5" fillId="10" borderId="12" xfId="0" applyFont="1" applyFill="1" applyBorder="1" applyAlignment="1">
      <alignment horizontal="center"/>
    </xf>
    <xf numFmtId="0" fontId="5" fillId="3" borderId="26" xfId="0" applyFont="1" applyFill="1" applyBorder="1" applyAlignment="1">
      <alignment horizontal="left"/>
    </xf>
    <xf numFmtId="0" fontId="5" fillId="3" borderId="11" xfId="0" applyFont="1" applyFill="1" applyBorder="1" applyAlignment="1">
      <alignment horizontal="left"/>
    </xf>
    <xf numFmtId="0" fontId="0" fillId="11" borderId="11" xfId="0" applyFill="1" applyBorder="1" applyAlignment="1">
      <alignment horizontal="left"/>
    </xf>
    <xf numFmtId="0" fontId="0" fillId="11" borderId="27" xfId="0" applyFill="1" applyBorder="1" applyAlignment="1">
      <alignment horizontal="left"/>
    </xf>
    <xf numFmtId="0" fontId="8" fillId="0" borderId="0" xfId="0" applyFont="1" applyAlignment="1">
      <alignment horizontal="left" vertical="top" wrapText="1"/>
    </xf>
    <xf numFmtId="0" fontId="0" fillId="6" borderId="12" xfId="0" applyFill="1" applyBorder="1" applyAlignment="1">
      <alignment horizontal="left" vertical="center" wrapText="1"/>
    </xf>
    <xf numFmtId="0" fontId="0" fillId="23" borderId="12" xfId="0" applyFill="1" applyBorder="1" applyAlignment="1">
      <alignment horizontal="center"/>
    </xf>
    <xf numFmtId="0" fontId="5" fillId="3" borderId="69" xfId="0" applyFont="1" applyFill="1" applyBorder="1" applyAlignment="1">
      <alignment horizontal="left" vertical="top" wrapText="1"/>
    </xf>
    <xf numFmtId="0" fontId="5" fillId="3" borderId="16" xfId="0" applyFont="1" applyFill="1" applyBorder="1" applyAlignment="1">
      <alignment horizontal="left" vertical="top" wrapText="1"/>
    </xf>
    <xf numFmtId="0" fontId="0" fillId="3" borderId="16" xfId="0" applyFill="1" applyBorder="1" applyAlignment="1">
      <alignment horizontal="center"/>
    </xf>
    <xf numFmtId="0" fontId="0" fillId="3" borderId="70" xfId="0" applyFill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vertical="top"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0" fontId="0" fillId="23" borderId="11" xfId="0" applyFill="1" applyBorder="1" applyAlignment="1">
      <alignment horizontal="center"/>
    </xf>
    <xf numFmtId="0" fontId="5" fillId="0" borderId="71" xfId="0" applyFont="1" applyBorder="1" applyAlignment="1">
      <alignment horizontal="center"/>
    </xf>
    <xf numFmtId="0" fontId="0" fillId="10" borderId="14" xfId="0" applyFill="1" applyBorder="1" applyAlignment="1">
      <alignment horizontal="center" vertical="center" wrapText="1"/>
    </xf>
    <xf numFmtId="0" fontId="0" fillId="10" borderId="72" xfId="0" applyFill="1" applyBorder="1" applyAlignment="1">
      <alignment horizontal="center" vertical="center" wrapText="1"/>
    </xf>
    <xf numFmtId="0" fontId="0" fillId="10" borderId="73" xfId="0" applyFill="1" applyBorder="1" applyAlignment="1">
      <alignment horizontal="center" vertical="center" wrapText="1"/>
    </xf>
    <xf numFmtId="0" fontId="0" fillId="10" borderId="11" xfId="0" applyFill="1" applyBorder="1" applyAlignment="1">
      <alignment horizontal="center" vertical="center" wrapText="1"/>
    </xf>
    <xf numFmtId="0" fontId="0" fillId="10" borderId="11" xfId="0" applyFill="1" applyBorder="1" applyAlignment="1">
      <alignment horizontal="center"/>
    </xf>
    <xf numFmtId="0" fontId="0" fillId="10" borderId="23" xfId="0" applyFill="1" applyBorder="1" applyAlignment="1">
      <alignment horizontal="center"/>
    </xf>
    <xf numFmtId="0" fontId="3" fillId="10" borderId="74" xfId="53" applyFont="1" applyFill="1" applyBorder="1" applyAlignment="1" applyProtection="1">
      <alignment horizontal="center" vertical="center" wrapText="1"/>
      <protection/>
    </xf>
    <xf numFmtId="0" fontId="3" fillId="10" borderId="75" xfId="53" applyFont="1" applyFill="1" applyBorder="1" applyAlignment="1" applyProtection="1">
      <alignment horizontal="center" vertical="center" wrapText="1"/>
      <protection/>
    </xf>
    <xf numFmtId="0" fontId="3" fillId="10" borderId="76" xfId="53" applyFont="1" applyFill="1" applyBorder="1" applyAlignment="1" applyProtection="1">
      <alignment horizontal="center" vertical="center" wrapText="1"/>
      <protection/>
    </xf>
    <xf numFmtId="0" fontId="3" fillId="10" borderId="77" xfId="53" applyFont="1" applyFill="1" applyBorder="1" applyAlignment="1" applyProtection="1">
      <alignment horizontal="center" vertical="center" wrapText="1"/>
      <protection/>
    </xf>
    <xf numFmtId="0" fontId="3" fillId="6" borderId="78" xfId="53" applyFont="1" applyFill="1" applyBorder="1" applyAlignment="1" applyProtection="1">
      <alignment horizontal="left" vertical="center" wrapText="1"/>
      <protection/>
    </xf>
    <xf numFmtId="0" fontId="3" fillId="6" borderId="79" xfId="53" applyFont="1" applyFill="1" applyBorder="1" applyAlignment="1" applyProtection="1">
      <alignment horizontal="left" vertical="center" wrapText="1"/>
      <protection/>
    </xf>
    <xf numFmtId="0" fontId="3" fillId="6" borderId="80" xfId="53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 vertical="center"/>
    </xf>
    <xf numFmtId="0" fontId="3" fillId="10" borderId="13" xfId="53" applyFont="1" applyFill="1" applyBorder="1" applyAlignment="1" applyProtection="1">
      <alignment horizontal="center" vertical="center" wrapText="1"/>
      <protection/>
    </xf>
    <xf numFmtId="0" fontId="0" fillId="23" borderId="23" xfId="0" applyFill="1" applyBorder="1" applyAlignment="1">
      <alignment horizontal="center"/>
    </xf>
    <xf numFmtId="0" fontId="0" fillId="23" borderId="45" xfId="0" applyFill="1" applyBorder="1" applyAlignment="1">
      <alignment horizontal="center"/>
    </xf>
    <xf numFmtId="0" fontId="5" fillId="0" borderId="81" xfId="0" applyFont="1" applyBorder="1" applyAlignment="1">
      <alignment horizontal="left" vertical="center" wrapText="1"/>
    </xf>
    <xf numFmtId="0" fontId="0" fillId="11" borderId="13" xfId="0" applyFill="1" applyBorder="1" applyAlignment="1">
      <alignment horizontal="center"/>
    </xf>
    <xf numFmtId="0" fontId="32" fillId="0" borderId="0" xfId="0" applyFont="1" applyAlignment="1">
      <alignment horizontal="center" vertical="center" wrapText="1"/>
    </xf>
    <xf numFmtId="0" fontId="5" fillId="11" borderId="74" xfId="0" applyFont="1" applyFill="1" applyBorder="1" applyAlignment="1">
      <alignment horizontal="left" vertical="center"/>
    </xf>
    <xf numFmtId="0" fontId="5" fillId="11" borderId="75" xfId="0" applyFont="1" applyFill="1" applyBorder="1" applyAlignment="1">
      <alignment horizontal="left" vertical="center"/>
    </xf>
    <xf numFmtId="0" fontId="0" fillId="11" borderId="82" xfId="0" applyFill="1" applyBorder="1" applyAlignment="1">
      <alignment horizontal="center"/>
    </xf>
    <xf numFmtId="0" fontId="0" fillId="11" borderId="76" xfId="0" applyFill="1" applyBorder="1" applyAlignment="1">
      <alignment horizontal="center"/>
    </xf>
    <xf numFmtId="0" fontId="0" fillId="11" borderId="83" xfId="0" applyFill="1" applyBorder="1" applyAlignment="1">
      <alignment horizontal="center"/>
    </xf>
    <xf numFmtId="0" fontId="0" fillId="11" borderId="77" xfId="0" applyFill="1" applyBorder="1" applyAlignment="1">
      <alignment horizontal="center"/>
    </xf>
    <xf numFmtId="0" fontId="0" fillId="11" borderId="68" xfId="0" applyFill="1" applyBorder="1" applyAlignment="1">
      <alignment horizontal="center"/>
    </xf>
    <xf numFmtId="0" fontId="0" fillId="11" borderId="84" xfId="0" applyFill="1" applyBorder="1" applyAlignment="1">
      <alignment horizontal="center"/>
    </xf>
    <xf numFmtId="0" fontId="0" fillId="11" borderId="85" xfId="0" applyFill="1" applyBorder="1" applyAlignment="1">
      <alignment horizontal="center"/>
    </xf>
    <xf numFmtId="0" fontId="0" fillId="23" borderId="82" xfId="0" applyFill="1" applyBorder="1" applyAlignment="1">
      <alignment horizontal="center"/>
    </xf>
    <xf numFmtId="0" fontId="0" fillId="23" borderId="86" xfId="0" applyFill="1" applyBorder="1" applyAlignment="1">
      <alignment horizontal="center"/>
    </xf>
    <xf numFmtId="0" fontId="0" fillId="23" borderId="76" xfId="0" applyFill="1" applyBorder="1" applyAlignment="1">
      <alignment horizontal="center"/>
    </xf>
    <xf numFmtId="0" fontId="0" fillId="23" borderId="87" xfId="0" applyFill="1" applyBorder="1" applyAlignment="1">
      <alignment horizontal="center"/>
    </xf>
    <xf numFmtId="0" fontId="0" fillId="23" borderId="0" xfId="0" applyFill="1" applyBorder="1" applyAlignment="1">
      <alignment horizontal="center"/>
    </xf>
    <xf numFmtId="0" fontId="0" fillId="23" borderId="88" xfId="0" applyFill="1" applyBorder="1" applyAlignment="1">
      <alignment horizontal="center"/>
    </xf>
    <xf numFmtId="0" fontId="0" fillId="23" borderId="83" xfId="0" applyFill="1" applyBorder="1" applyAlignment="1">
      <alignment horizontal="center"/>
    </xf>
    <xf numFmtId="0" fontId="0" fillId="23" borderId="89" xfId="0" applyFill="1" applyBorder="1" applyAlignment="1">
      <alignment horizontal="center"/>
    </xf>
    <xf numFmtId="0" fontId="0" fillId="23" borderId="77" xfId="0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11" borderId="11" xfId="0" applyFill="1" applyBorder="1" applyAlignment="1">
      <alignment horizontal="center"/>
    </xf>
    <xf numFmtId="0" fontId="0" fillId="11" borderId="68" xfId="0" applyFill="1" applyBorder="1" applyAlignment="1">
      <alignment horizontal="left"/>
    </xf>
    <xf numFmtId="0" fontId="0" fillId="11" borderId="84" xfId="0" applyFill="1" applyBorder="1" applyAlignment="1">
      <alignment horizontal="left"/>
    </xf>
    <xf numFmtId="0" fontId="0" fillId="11" borderId="85" xfId="0" applyFill="1" applyBorder="1" applyAlignment="1">
      <alignment horizontal="left"/>
    </xf>
    <xf numFmtId="0" fontId="0" fillId="4" borderId="19" xfId="0" applyFill="1" applyBorder="1" applyAlignment="1">
      <alignment horizontal="left" vertical="center"/>
    </xf>
    <xf numFmtId="0" fontId="0" fillId="4" borderId="10" xfId="0" applyFill="1" applyBorder="1" applyAlignment="1">
      <alignment horizontal="left" vertical="center"/>
    </xf>
    <xf numFmtId="0" fontId="0" fillId="4" borderId="90" xfId="0" applyFill="1" applyBorder="1" applyAlignment="1">
      <alignment horizontal="left" vertical="center"/>
    </xf>
    <xf numFmtId="0" fontId="0" fillId="4" borderId="91" xfId="0" applyFill="1" applyBorder="1" applyAlignment="1">
      <alignment horizontal="left" vertical="center" wrapText="1"/>
    </xf>
    <xf numFmtId="0" fontId="0" fillId="4" borderId="0" xfId="0" applyFill="1" applyBorder="1" applyAlignment="1">
      <alignment horizontal="left" vertical="center" wrapText="1"/>
    </xf>
    <xf numFmtId="0" fontId="0" fillId="4" borderId="92" xfId="0" applyFill="1" applyBorder="1" applyAlignment="1">
      <alignment horizontal="left" vertical="center" wrapText="1"/>
    </xf>
    <xf numFmtId="0" fontId="0" fillId="4" borderId="93" xfId="0" applyFill="1" applyBorder="1" applyAlignment="1">
      <alignment horizontal="left" vertical="center" wrapText="1"/>
    </xf>
    <xf numFmtId="0" fontId="0" fillId="4" borderId="71" xfId="0" applyFill="1" applyBorder="1" applyAlignment="1">
      <alignment horizontal="left" vertical="center" wrapText="1"/>
    </xf>
    <xf numFmtId="0" fontId="0" fillId="4" borderId="94" xfId="0" applyFill="1" applyBorder="1" applyAlignment="1">
      <alignment horizontal="left" vertical="center" wrapText="1"/>
    </xf>
    <xf numFmtId="0" fontId="0" fillId="4" borderId="19" xfId="0" applyFill="1" applyBorder="1" applyAlignment="1">
      <alignment horizontal="center" vertical="top" wrapText="1"/>
    </xf>
    <xf numFmtId="0" fontId="0" fillId="4" borderId="10" xfId="0" applyFill="1" applyBorder="1" applyAlignment="1">
      <alignment horizontal="center" vertical="top" wrapText="1"/>
    </xf>
    <xf numFmtId="0" fontId="0" fillId="4" borderId="90" xfId="0" applyFill="1" applyBorder="1" applyAlignment="1">
      <alignment horizontal="center" vertical="top" wrapText="1"/>
    </xf>
    <xf numFmtId="0" fontId="0" fillId="4" borderId="91" xfId="0" applyFill="1" applyBorder="1" applyAlignment="1">
      <alignment horizontal="center" vertical="top" wrapText="1"/>
    </xf>
    <xf numFmtId="0" fontId="0" fillId="4" borderId="0" xfId="0" applyFill="1" applyBorder="1" applyAlignment="1">
      <alignment horizontal="center" vertical="top" wrapText="1"/>
    </xf>
    <xf numFmtId="0" fontId="0" fillId="4" borderId="92" xfId="0" applyFill="1" applyBorder="1" applyAlignment="1">
      <alignment horizontal="center" vertical="top" wrapText="1"/>
    </xf>
    <xf numFmtId="0" fontId="0" fillId="4" borderId="93" xfId="0" applyFill="1" applyBorder="1" applyAlignment="1">
      <alignment horizontal="center" vertical="top" wrapText="1"/>
    </xf>
    <xf numFmtId="0" fontId="0" fillId="4" borderId="71" xfId="0" applyFill="1" applyBorder="1" applyAlignment="1">
      <alignment horizontal="center" vertical="top" wrapText="1"/>
    </xf>
    <xf numFmtId="0" fontId="0" fillId="4" borderId="94" xfId="0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лькуляция воды" xfId="53"/>
    <cellStyle name="Обычный_тарифы на 2002г с 1-01" xfId="54"/>
    <cellStyle name="Обычный_Тепло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C11"/>
  <sheetViews>
    <sheetView zoomScalePageLayoutView="0" workbookViewId="0" topLeftCell="A1">
      <selection activeCell="B10" sqref="B10"/>
    </sheetView>
  </sheetViews>
  <sheetFormatPr defaultColWidth="9.140625" defaultRowHeight="15"/>
  <cols>
    <col min="2" max="2" width="47.28125" style="0" customWidth="1"/>
    <col min="3" max="3" width="16.421875" style="0" customWidth="1"/>
  </cols>
  <sheetData>
    <row r="4" spans="2:3" ht="111.75" customHeight="1">
      <c r="B4" s="149" t="s">
        <v>177</v>
      </c>
      <c r="C4" s="150"/>
    </row>
    <row r="5" spans="2:3" ht="33.75" customHeight="1">
      <c r="B5" s="19" t="s">
        <v>217</v>
      </c>
      <c r="C5" s="22" t="s">
        <v>218</v>
      </c>
    </row>
    <row r="6" spans="2:3" ht="33" customHeight="1">
      <c r="B6" s="20" t="s">
        <v>2</v>
      </c>
      <c r="C6" s="22" t="s">
        <v>219</v>
      </c>
    </row>
    <row r="7" spans="2:3" ht="28.5">
      <c r="B7" s="16" t="s">
        <v>39</v>
      </c>
      <c r="C7" s="22" t="s">
        <v>218</v>
      </c>
    </row>
    <row r="8" spans="2:3" ht="28.5">
      <c r="B8" s="21" t="s">
        <v>40</v>
      </c>
      <c r="C8" s="22" t="s">
        <v>218</v>
      </c>
    </row>
    <row r="9" spans="2:3" ht="28.5">
      <c r="B9" s="16" t="s">
        <v>41</v>
      </c>
      <c r="C9" s="22" t="s">
        <v>219</v>
      </c>
    </row>
    <row r="10" spans="2:3" ht="42.75">
      <c r="B10" s="16" t="s">
        <v>3</v>
      </c>
      <c r="C10" s="22" t="s">
        <v>220</v>
      </c>
    </row>
    <row r="11" spans="2:3" ht="14.25">
      <c r="B11" s="16" t="s">
        <v>4</v>
      </c>
      <c r="C11" s="22" t="s">
        <v>220</v>
      </c>
    </row>
  </sheetData>
  <sheetProtection/>
  <mergeCells count="1"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zoomScalePageLayoutView="0" workbookViewId="0" topLeftCell="A1">
      <selection activeCell="A9" sqref="A9:J25"/>
    </sheetView>
  </sheetViews>
  <sheetFormatPr defaultColWidth="9.140625" defaultRowHeight="15"/>
  <cols>
    <col min="1" max="1" width="30.7109375" style="0" customWidth="1"/>
    <col min="5" max="5" width="26.140625" style="0" customWidth="1"/>
  </cols>
  <sheetData>
    <row r="1" spans="1:10" ht="52.5" customHeight="1">
      <c r="A1" s="261" t="s">
        <v>191</v>
      </c>
      <c r="B1" s="261"/>
      <c r="C1" s="261"/>
      <c r="D1" s="261"/>
      <c r="E1" s="261"/>
      <c r="F1" s="261"/>
      <c r="G1" s="261"/>
      <c r="H1" s="261"/>
      <c r="I1" s="261"/>
      <c r="J1" s="261"/>
    </row>
    <row r="2" spans="1:10" ht="15">
      <c r="A2" s="42"/>
      <c r="B2" s="42"/>
      <c r="C2" s="42"/>
      <c r="D2" s="42"/>
      <c r="E2" s="42"/>
      <c r="F2" s="42"/>
      <c r="G2" s="42"/>
      <c r="H2" s="42"/>
      <c r="I2" s="42"/>
      <c r="J2" s="42"/>
    </row>
    <row r="3" spans="1:9" ht="15">
      <c r="A3" s="11" t="s">
        <v>0</v>
      </c>
      <c r="B3" s="249" t="s">
        <v>213</v>
      </c>
      <c r="C3" s="250"/>
      <c r="D3" s="250"/>
      <c r="E3" s="251"/>
      <c r="G3" s="4"/>
      <c r="H3" s="142"/>
      <c r="I3" s="142"/>
    </row>
    <row r="4" spans="1:5" ht="15">
      <c r="A4" s="11" t="s">
        <v>30</v>
      </c>
      <c r="B4" s="249">
        <v>7017074765</v>
      </c>
      <c r="C4" s="250"/>
      <c r="D4" s="250"/>
      <c r="E4" s="251"/>
    </row>
    <row r="5" spans="1:5" ht="15">
      <c r="A5" s="11" t="s">
        <v>31</v>
      </c>
      <c r="B5" s="249">
        <v>701701001</v>
      </c>
      <c r="C5" s="250"/>
      <c r="D5" s="250"/>
      <c r="E5" s="251"/>
    </row>
    <row r="6" spans="1:5" ht="15">
      <c r="A6" s="11" t="s">
        <v>90</v>
      </c>
      <c r="B6" s="249" t="s">
        <v>211</v>
      </c>
      <c r="C6" s="250"/>
      <c r="D6" s="250"/>
      <c r="E6" s="251"/>
    </row>
    <row r="7" spans="1:5" ht="15">
      <c r="A7" s="11" t="s">
        <v>97</v>
      </c>
      <c r="B7" s="263" t="s">
        <v>226</v>
      </c>
      <c r="C7" s="263"/>
      <c r="D7" s="263"/>
      <c r="E7" s="263"/>
    </row>
    <row r="8" spans="2:5" ht="15" thickBot="1">
      <c r="B8" s="262"/>
      <c r="C8" s="262"/>
      <c r="D8" s="262"/>
      <c r="E8" s="262"/>
    </row>
    <row r="9" spans="1:10" ht="14.25">
      <c r="A9" s="252" t="s">
        <v>208</v>
      </c>
      <c r="B9" s="253"/>
      <c r="C9" s="253"/>
      <c r="D9" s="253"/>
      <c r="E9" s="253"/>
      <c r="F9" s="253"/>
      <c r="G9" s="253"/>
      <c r="H9" s="253"/>
      <c r="I9" s="253"/>
      <c r="J9" s="254"/>
    </row>
    <row r="10" spans="1:10" ht="14.25">
      <c r="A10" s="255"/>
      <c r="B10" s="256"/>
      <c r="C10" s="256"/>
      <c r="D10" s="256"/>
      <c r="E10" s="256"/>
      <c r="F10" s="256"/>
      <c r="G10" s="256"/>
      <c r="H10" s="256"/>
      <c r="I10" s="256"/>
      <c r="J10" s="257"/>
    </row>
    <row r="11" spans="1:10" ht="14.25">
      <c r="A11" s="255"/>
      <c r="B11" s="256"/>
      <c r="C11" s="256"/>
      <c r="D11" s="256"/>
      <c r="E11" s="256"/>
      <c r="F11" s="256"/>
      <c r="G11" s="256"/>
      <c r="H11" s="256"/>
      <c r="I11" s="256"/>
      <c r="J11" s="257"/>
    </row>
    <row r="12" spans="1:10" ht="14.25">
      <c r="A12" s="255"/>
      <c r="B12" s="256"/>
      <c r="C12" s="256"/>
      <c r="D12" s="256"/>
      <c r="E12" s="256"/>
      <c r="F12" s="256"/>
      <c r="G12" s="256"/>
      <c r="H12" s="256"/>
      <c r="I12" s="256"/>
      <c r="J12" s="257"/>
    </row>
    <row r="13" spans="1:10" ht="14.25">
      <c r="A13" s="255"/>
      <c r="B13" s="256"/>
      <c r="C13" s="256"/>
      <c r="D13" s="256"/>
      <c r="E13" s="256"/>
      <c r="F13" s="256"/>
      <c r="G13" s="256"/>
      <c r="H13" s="256"/>
      <c r="I13" s="256"/>
      <c r="J13" s="257"/>
    </row>
    <row r="14" spans="1:10" ht="14.25">
      <c r="A14" s="255"/>
      <c r="B14" s="256"/>
      <c r="C14" s="256"/>
      <c r="D14" s="256"/>
      <c r="E14" s="256"/>
      <c r="F14" s="256"/>
      <c r="G14" s="256"/>
      <c r="H14" s="256"/>
      <c r="I14" s="256"/>
      <c r="J14" s="257"/>
    </row>
    <row r="15" spans="1:10" ht="14.25">
      <c r="A15" s="255"/>
      <c r="B15" s="256"/>
      <c r="C15" s="256"/>
      <c r="D15" s="256"/>
      <c r="E15" s="256"/>
      <c r="F15" s="256"/>
      <c r="G15" s="256"/>
      <c r="H15" s="256"/>
      <c r="I15" s="256"/>
      <c r="J15" s="257"/>
    </row>
    <row r="16" spans="1:10" ht="14.25">
      <c r="A16" s="255"/>
      <c r="B16" s="256"/>
      <c r="C16" s="256"/>
      <c r="D16" s="256"/>
      <c r="E16" s="256"/>
      <c r="F16" s="256"/>
      <c r="G16" s="256"/>
      <c r="H16" s="256"/>
      <c r="I16" s="256"/>
      <c r="J16" s="257"/>
    </row>
    <row r="17" spans="1:10" ht="14.25">
      <c r="A17" s="255"/>
      <c r="B17" s="256"/>
      <c r="C17" s="256"/>
      <c r="D17" s="256"/>
      <c r="E17" s="256"/>
      <c r="F17" s="256"/>
      <c r="G17" s="256"/>
      <c r="H17" s="256"/>
      <c r="I17" s="256"/>
      <c r="J17" s="257"/>
    </row>
    <row r="18" spans="1:10" ht="14.25">
      <c r="A18" s="255"/>
      <c r="B18" s="256"/>
      <c r="C18" s="256"/>
      <c r="D18" s="256"/>
      <c r="E18" s="256"/>
      <c r="F18" s="256"/>
      <c r="G18" s="256"/>
      <c r="H18" s="256"/>
      <c r="I18" s="256"/>
      <c r="J18" s="257"/>
    </row>
    <row r="19" spans="1:10" ht="14.25">
      <c r="A19" s="255"/>
      <c r="B19" s="256"/>
      <c r="C19" s="256"/>
      <c r="D19" s="256"/>
      <c r="E19" s="256"/>
      <c r="F19" s="256"/>
      <c r="G19" s="256"/>
      <c r="H19" s="256"/>
      <c r="I19" s="256"/>
      <c r="J19" s="257"/>
    </row>
    <row r="20" spans="1:10" ht="14.25">
      <c r="A20" s="255"/>
      <c r="B20" s="256"/>
      <c r="C20" s="256"/>
      <c r="D20" s="256"/>
      <c r="E20" s="256"/>
      <c r="F20" s="256"/>
      <c r="G20" s="256"/>
      <c r="H20" s="256"/>
      <c r="I20" s="256"/>
      <c r="J20" s="257"/>
    </row>
    <row r="21" spans="1:10" ht="14.25">
      <c r="A21" s="255"/>
      <c r="B21" s="256"/>
      <c r="C21" s="256"/>
      <c r="D21" s="256"/>
      <c r="E21" s="256"/>
      <c r="F21" s="256"/>
      <c r="G21" s="256"/>
      <c r="H21" s="256"/>
      <c r="I21" s="256"/>
      <c r="J21" s="257"/>
    </row>
    <row r="22" spans="1:10" ht="14.25">
      <c r="A22" s="255"/>
      <c r="B22" s="256"/>
      <c r="C22" s="256"/>
      <c r="D22" s="256"/>
      <c r="E22" s="256"/>
      <c r="F22" s="256"/>
      <c r="G22" s="256"/>
      <c r="H22" s="256"/>
      <c r="I22" s="256"/>
      <c r="J22" s="257"/>
    </row>
    <row r="23" spans="1:10" ht="14.25">
      <c r="A23" s="255"/>
      <c r="B23" s="256"/>
      <c r="C23" s="256"/>
      <c r="D23" s="256"/>
      <c r="E23" s="256"/>
      <c r="F23" s="256"/>
      <c r="G23" s="256"/>
      <c r="H23" s="256"/>
      <c r="I23" s="256"/>
      <c r="J23" s="257"/>
    </row>
    <row r="24" spans="1:10" ht="14.25">
      <c r="A24" s="255"/>
      <c r="B24" s="256"/>
      <c r="C24" s="256"/>
      <c r="D24" s="256"/>
      <c r="E24" s="256"/>
      <c r="F24" s="256"/>
      <c r="G24" s="256"/>
      <c r="H24" s="256"/>
      <c r="I24" s="256"/>
      <c r="J24" s="257"/>
    </row>
    <row r="25" spans="1:10" ht="15" thickBot="1">
      <c r="A25" s="258"/>
      <c r="B25" s="259"/>
      <c r="C25" s="259"/>
      <c r="D25" s="259"/>
      <c r="E25" s="259"/>
      <c r="F25" s="259"/>
      <c r="G25" s="259"/>
      <c r="H25" s="259"/>
      <c r="I25" s="259"/>
      <c r="J25" s="260"/>
    </row>
    <row r="27" spans="1:10" ht="33.75" customHeight="1">
      <c r="A27" s="208" t="s">
        <v>150</v>
      </c>
      <c r="B27" s="208"/>
      <c r="C27" s="208"/>
      <c r="D27" s="208"/>
      <c r="E27" s="208"/>
      <c r="F27" s="208"/>
      <c r="G27" s="208"/>
      <c r="H27" s="208"/>
      <c r="I27" s="208"/>
      <c r="J27" s="208"/>
    </row>
  </sheetData>
  <sheetProtection/>
  <mergeCells count="10">
    <mergeCell ref="A1:J1"/>
    <mergeCell ref="H3:I3"/>
    <mergeCell ref="B8:E8"/>
    <mergeCell ref="B6:E6"/>
    <mergeCell ref="B7:E7"/>
    <mergeCell ref="A27:J27"/>
    <mergeCell ref="B3:E3"/>
    <mergeCell ref="B4:E4"/>
    <mergeCell ref="B5:E5"/>
    <mergeCell ref="A9:J25"/>
  </mergeCells>
  <printOptions/>
  <pageMargins left="0.7086614173228347" right="0.7086614173228347" top="0.5905511811023623" bottom="0.5905511811023623" header="0.31496062992125984" footer="0.31496062992125984"/>
  <pageSetup fitToHeight="1" fitToWidth="1" horizontalDpi="600" verticalDpi="600" orientation="landscape" paperSize="9" scale="9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8"/>
  <sheetViews>
    <sheetView zoomScalePageLayoutView="0" workbookViewId="0" topLeftCell="A1">
      <selection activeCell="C9" sqref="C9:I9"/>
    </sheetView>
  </sheetViews>
  <sheetFormatPr defaultColWidth="9.140625" defaultRowHeight="15"/>
  <cols>
    <col min="2" max="2" width="34.00390625" style="0" customWidth="1"/>
    <col min="6" max="6" width="34.140625" style="0" customWidth="1"/>
  </cols>
  <sheetData>
    <row r="1" spans="2:9" ht="32.25" customHeight="1">
      <c r="B1" s="285" t="s">
        <v>192</v>
      </c>
      <c r="C1" s="285"/>
      <c r="D1" s="285"/>
      <c r="E1" s="285"/>
      <c r="F1" s="285"/>
      <c r="G1" s="285"/>
      <c r="H1" s="285"/>
      <c r="I1" s="285"/>
    </row>
    <row r="2" spans="2:9" ht="15">
      <c r="B2" s="45"/>
      <c r="C2" s="45"/>
      <c r="D2" s="45"/>
      <c r="E2" s="45"/>
      <c r="F2" s="45"/>
      <c r="G2" s="45"/>
      <c r="H2" s="45"/>
      <c r="I2" s="45"/>
    </row>
    <row r="3" spans="2:9" ht="15">
      <c r="B3" s="11" t="s">
        <v>0</v>
      </c>
      <c r="C3" s="264" t="s">
        <v>215</v>
      </c>
      <c r="D3" s="265"/>
      <c r="E3" s="265"/>
      <c r="F3" s="265"/>
      <c r="G3" s="265"/>
      <c r="H3" s="265"/>
      <c r="I3" s="266"/>
    </row>
    <row r="4" spans="2:9" ht="15">
      <c r="B4" s="11" t="s">
        <v>30</v>
      </c>
      <c r="C4" s="264">
        <v>7017074765</v>
      </c>
      <c r="D4" s="265"/>
      <c r="E4" s="265"/>
      <c r="F4" s="265"/>
      <c r="G4" s="265"/>
      <c r="H4" s="265"/>
      <c r="I4" s="266"/>
    </row>
    <row r="5" spans="2:9" ht="15">
      <c r="B5" s="11" t="s">
        <v>31</v>
      </c>
      <c r="C5" s="264">
        <v>701701001</v>
      </c>
      <c r="D5" s="265"/>
      <c r="E5" s="265"/>
      <c r="F5" s="265"/>
      <c r="G5" s="265"/>
      <c r="H5" s="265"/>
      <c r="I5" s="266"/>
    </row>
    <row r="6" spans="2:9" ht="15">
      <c r="B6" s="11" t="s">
        <v>97</v>
      </c>
      <c r="C6" s="198" t="s">
        <v>226</v>
      </c>
      <c r="D6" s="198"/>
      <c r="E6" s="198"/>
      <c r="F6" s="198"/>
      <c r="G6" s="198"/>
      <c r="H6" s="198"/>
      <c r="I6" s="198"/>
    </row>
    <row r="7" spans="2:9" ht="14.25">
      <c r="B7" s="5"/>
      <c r="C7" s="5"/>
      <c r="D7" s="5"/>
      <c r="E7" s="5"/>
      <c r="F7" s="5"/>
      <c r="G7" s="5"/>
      <c r="H7" s="5"/>
      <c r="I7" s="5"/>
    </row>
    <row r="8" spans="2:9" ht="63" customHeight="1">
      <c r="B8" s="16" t="s">
        <v>102</v>
      </c>
      <c r="C8" s="215" t="s">
        <v>199</v>
      </c>
      <c r="D8" s="215"/>
      <c r="E8" s="215"/>
      <c r="F8" s="215"/>
      <c r="G8" s="215"/>
      <c r="H8" s="215"/>
      <c r="I8" s="215"/>
    </row>
    <row r="9" spans="2:9" ht="28.5" customHeight="1">
      <c r="B9" s="18" t="s">
        <v>35</v>
      </c>
      <c r="C9" s="215" t="s">
        <v>198</v>
      </c>
      <c r="D9" s="215"/>
      <c r="E9" s="215"/>
      <c r="F9" s="215"/>
      <c r="G9" s="215"/>
      <c r="H9" s="215"/>
      <c r="I9" s="215"/>
    </row>
    <row r="10" spans="2:9" ht="27" customHeight="1">
      <c r="B10" s="18" t="s">
        <v>34</v>
      </c>
      <c r="C10" s="215" t="s">
        <v>195</v>
      </c>
      <c r="D10" s="215"/>
      <c r="E10" s="215"/>
      <c r="F10" s="215"/>
      <c r="G10" s="215"/>
      <c r="H10" s="215"/>
      <c r="I10" s="215"/>
    </row>
    <row r="11" spans="2:9" ht="28.5" customHeight="1">
      <c r="B11" s="18" t="s">
        <v>32</v>
      </c>
      <c r="C11" s="215" t="s">
        <v>216</v>
      </c>
      <c r="D11" s="215"/>
      <c r="E11" s="215"/>
      <c r="F11" s="215"/>
      <c r="G11" s="215"/>
      <c r="H11" s="215"/>
      <c r="I11" s="215"/>
    </row>
    <row r="12" spans="2:9" ht="27" customHeight="1">
      <c r="B12" s="18" t="s">
        <v>33</v>
      </c>
      <c r="C12" s="215"/>
      <c r="D12" s="215"/>
      <c r="E12" s="215"/>
      <c r="F12" s="215"/>
      <c r="G12" s="215"/>
      <c r="H12" s="215"/>
      <c r="I12" s="215"/>
    </row>
    <row r="14" spans="2:12" ht="22.5" customHeight="1">
      <c r="B14" s="267" t="s">
        <v>81</v>
      </c>
      <c r="C14" s="268"/>
      <c r="D14" s="268"/>
      <c r="E14" s="268"/>
      <c r="F14" s="268"/>
      <c r="G14" s="268"/>
      <c r="H14" s="268"/>
      <c r="I14" s="269"/>
      <c r="J14" s="276" t="s">
        <v>193</v>
      </c>
      <c r="K14" s="277"/>
      <c r="L14" s="278"/>
    </row>
    <row r="15" spans="2:12" ht="27" customHeight="1">
      <c r="B15" s="270" t="s">
        <v>82</v>
      </c>
      <c r="C15" s="271"/>
      <c r="D15" s="271"/>
      <c r="E15" s="271"/>
      <c r="F15" s="271"/>
      <c r="G15" s="271"/>
      <c r="H15" s="271"/>
      <c r="I15" s="272"/>
      <c r="J15" s="279"/>
      <c r="K15" s="280"/>
      <c r="L15" s="281"/>
    </row>
    <row r="16" spans="2:12" ht="57.75" customHeight="1">
      <c r="B16" s="273" t="s">
        <v>103</v>
      </c>
      <c r="C16" s="274"/>
      <c r="D16" s="274"/>
      <c r="E16" s="274"/>
      <c r="F16" s="274"/>
      <c r="G16" s="274"/>
      <c r="H16" s="274"/>
      <c r="I16" s="275"/>
      <c r="J16" s="282"/>
      <c r="K16" s="283"/>
      <c r="L16" s="284"/>
    </row>
    <row r="18" spans="2:9" ht="32.25" customHeight="1">
      <c r="B18" s="208" t="s">
        <v>151</v>
      </c>
      <c r="C18" s="208"/>
      <c r="D18" s="208"/>
      <c r="E18" s="208"/>
      <c r="F18" s="208"/>
      <c r="G18" s="208"/>
      <c r="H18" s="208"/>
      <c r="I18" s="208"/>
    </row>
  </sheetData>
  <sheetProtection/>
  <mergeCells count="15">
    <mergeCell ref="J14:L16"/>
    <mergeCell ref="C12:I12"/>
    <mergeCell ref="B1:I1"/>
    <mergeCell ref="C8:I8"/>
    <mergeCell ref="C9:I9"/>
    <mergeCell ref="C10:I10"/>
    <mergeCell ref="C11:I11"/>
    <mergeCell ref="B18:I18"/>
    <mergeCell ref="C3:I3"/>
    <mergeCell ref="C4:I4"/>
    <mergeCell ref="C5:I5"/>
    <mergeCell ref="B14:I14"/>
    <mergeCell ref="B15:I15"/>
    <mergeCell ref="C6:I6"/>
    <mergeCell ref="B16:I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4"/>
  <sheetViews>
    <sheetView zoomScalePageLayoutView="0" workbookViewId="0" topLeftCell="B1">
      <selection activeCell="D11" sqref="D11:I11"/>
    </sheetView>
  </sheetViews>
  <sheetFormatPr defaultColWidth="9.140625" defaultRowHeight="15"/>
  <cols>
    <col min="2" max="2" width="19.421875" style="0" customWidth="1"/>
    <col min="3" max="3" width="18.140625" style="0" customWidth="1"/>
    <col min="4" max="4" width="8.8515625" style="0" customWidth="1"/>
    <col min="5" max="5" width="8.421875" style="0" customWidth="1"/>
    <col min="6" max="6" width="9.28125" style="0" customWidth="1"/>
    <col min="7" max="8" width="10.140625" style="0" customWidth="1"/>
    <col min="9" max="9" width="13.57421875" style="0" customWidth="1"/>
  </cols>
  <sheetData>
    <row r="2" spans="2:9" ht="23.25" customHeight="1">
      <c r="B2" s="143" t="s">
        <v>178</v>
      </c>
      <c r="C2" s="143"/>
      <c r="D2" s="143"/>
      <c r="E2" s="143"/>
      <c r="F2" s="143"/>
      <c r="G2" s="143"/>
      <c r="H2" s="143"/>
      <c r="I2" s="143"/>
    </row>
    <row r="3" spans="2:9" ht="9" customHeight="1" thickBot="1">
      <c r="B3" s="95"/>
      <c r="C3" s="95"/>
      <c r="D3" s="95"/>
      <c r="E3" s="95"/>
      <c r="F3" s="95"/>
      <c r="G3" s="95"/>
      <c r="H3" s="95"/>
      <c r="I3" s="95"/>
    </row>
    <row r="4" spans="2:9" ht="15" thickTop="1">
      <c r="B4" s="146" t="s">
        <v>0</v>
      </c>
      <c r="C4" s="147"/>
      <c r="D4" s="114" t="s">
        <v>212</v>
      </c>
      <c r="E4" s="115"/>
      <c r="F4" s="115"/>
      <c r="G4" s="115"/>
      <c r="H4" s="115"/>
      <c r="I4" s="116"/>
    </row>
    <row r="5" spans="2:9" ht="14.25">
      <c r="B5" s="144" t="s">
        <v>30</v>
      </c>
      <c r="C5" s="145"/>
      <c r="D5" s="121" t="s">
        <v>200</v>
      </c>
      <c r="E5" s="122"/>
      <c r="F5" s="122"/>
      <c r="G5" s="122"/>
      <c r="H5" s="122"/>
      <c r="I5" s="123"/>
    </row>
    <row r="6" spans="2:9" ht="14.25">
      <c r="B6" s="144" t="s">
        <v>31</v>
      </c>
      <c r="C6" s="145"/>
      <c r="D6" s="121" t="s">
        <v>201</v>
      </c>
      <c r="E6" s="113"/>
      <c r="F6" s="113"/>
      <c r="G6" s="113"/>
      <c r="H6" s="113"/>
      <c r="I6" s="117"/>
    </row>
    <row r="7" spans="2:9" ht="15" thickBot="1">
      <c r="B7" s="171" t="s">
        <v>83</v>
      </c>
      <c r="C7" s="172"/>
      <c r="D7" s="118" t="s">
        <v>202</v>
      </c>
      <c r="E7" s="119"/>
      <c r="F7" s="119"/>
      <c r="G7" s="119"/>
      <c r="H7" s="119"/>
      <c r="I7" s="120"/>
    </row>
    <row r="8" spans="1:9" ht="15" thickTop="1">
      <c r="A8" s="142"/>
      <c r="B8" s="154" t="s">
        <v>174</v>
      </c>
      <c r="C8" s="155"/>
      <c r="D8" s="137" t="s">
        <v>227</v>
      </c>
      <c r="E8" s="137"/>
      <c r="F8" s="137"/>
      <c r="G8" s="137"/>
      <c r="H8" s="137"/>
      <c r="I8" s="138"/>
    </row>
    <row r="9" spans="1:9" ht="14.25">
      <c r="A9" s="142"/>
      <c r="B9" s="156"/>
      <c r="C9" s="157"/>
      <c r="D9" s="139"/>
      <c r="E9" s="139"/>
      <c r="F9" s="139"/>
      <c r="G9" s="139"/>
      <c r="H9" s="139"/>
      <c r="I9" s="140"/>
    </row>
    <row r="10" spans="2:9" ht="14.25">
      <c r="B10" s="156" t="s">
        <v>25</v>
      </c>
      <c r="C10" s="157"/>
      <c r="D10" s="164" t="s">
        <v>229</v>
      </c>
      <c r="E10" s="164"/>
      <c r="F10" s="164"/>
      <c r="G10" s="164"/>
      <c r="H10" s="164"/>
      <c r="I10" s="165"/>
    </row>
    <row r="11" spans="2:9" ht="14.25">
      <c r="B11" s="156" t="s">
        <v>86</v>
      </c>
      <c r="C11" s="157"/>
      <c r="D11" s="164" t="s">
        <v>228</v>
      </c>
      <c r="E11" s="164"/>
      <c r="F11" s="164"/>
      <c r="G11" s="164"/>
      <c r="H11" s="164"/>
      <c r="I11" s="165"/>
    </row>
    <row r="12" spans="2:9" ht="15" thickBot="1">
      <c r="B12" s="158" t="s">
        <v>1</v>
      </c>
      <c r="C12" s="159"/>
      <c r="D12" s="152"/>
      <c r="E12" s="152"/>
      <c r="F12" s="152"/>
      <c r="G12" s="152"/>
      <c r="H12" s="152"/>
      <c r="I12" s="153"/>
    </row>
    <row r="13" spans="2:9" ht="15.75" thickBot="1" thickTop="1">
      <c r="B13" s="167" t="s">
        <v>43</v>
      </c>
      <c r="C13" s="167"/>
      <c r="D13" s="167"/>
      <c r="E13" s="167"/>
      <c r="F13" s="167"/>
      <c r="G13" s="167"/>
      <c r="H13" s="167"/>
      <c r="I13" s="167"/>
    </row>
    <row r="14" spans="2:9" ht="15" customHeight="1" thickBot="1" thickTop="1">
      <c r="B14" s="166" t="s">
        <v>38</v>
      </c>
      <c r="C14" s="166"/>
      <c r="D14" s="166" t="s">
        <v>18</v>
      </c>
      <c r="E14" s="166" t="s">
        <v>23</v>
      </c>
      <c r="F14" s="166"/>
      <c r="G14" s="166"/>
      <c r="H14" s="166"/>
      <c r="I14" s="166" t="s">
        <v>26</v>
      </c>
    </row>
    <row r="15" spans="2:9" ht="49.5" customHeight="1" thickBot="1" thickTop="1">
      <c r="B15" s="166"/>
      <c r="C15" s="166"/>
      <c r="D15" s="166"/>
      <c r="E15" s="102" t="s">
        <v>19</v>
      </c>
      <c r="F15" s="102" t="s">
        <v>20</v>
      </c>
      <c r="G15" s="102" t="s">
        <v>21</v>
      </c>
      <c r="H15" s="102" t="s">
        <v>22</v>
      </c>
      <c r="I15" s="166"/>
    </row>
    <row r="16" spans="2:9" ht="15.75" thickBot="1" thickTop="1">
      <c r="B16" s="148" t="s">
        <v>36</v>
      </c>
      <c r="C16" s="96" t="s">
        <v>24</v>
      </c>
      <c r="D16" s="111">
        <v>798.86</v>
      </c>
      <c r="E16" s="98"/>
      <c r="F16" s="98"/>
      <c r="G16" s="98"/>
      <c r="H16" s="98"/>
      <c r="I16" s="99"/>
    </row>
    <row r="17" spans="2:9" ht="16.5" thickBot="1" thickTop="1">
      <c r="B17" s="148"/>
      <c r="C17" s="100" t="s">
        <v>42</v>
      </c>
      <c r="D17" s="128">
        <v>697.39</v>
      </c>
      <c r="E17" s="101"/>
      <c r="F17" s="101"/>
      <c r="G17" s="101"/>
      <c r="H17" s="101"/>
      <c r="I17" s="98"/>
    </row>
    <row r="18" spans="2:9" ht="15.75" thickBot="1" thickTop="1">
      <c r="B18" s="170" t="s">
        <v>37</v>
      </c>
      <c r="C18" s="96" t="s">
        <v>24</v>
      </c>
      <c r="D18" s="111">
        <v>798.86</v>
      </c>
      <c r="E18" s="101"/>
      <c r="F18" s="101"/>
      <c r="G18" s="101"/>
      <c r="H18" s="101"/>
      <c r="I18" s="98"/>
    </row>
    <row r="19" spans="2:9" ht="16.5" thickBot="1" thickTop="1">
      <c r="B19" s="170"/>
      <c r="C19" s="96" t="s">
        <v>42</v>
      </c>
      <c r="D19" s="128">
        <v>697.39</v>
      </c>
      <c r="E19" s="101"/>
      <c r="F19" s="101"/>
      <c r="G19" s="101"/>
      <c r="H19" s="101"/>
      <c r="I19" s="98"/>
    </row>
    <row r="20" spans="2:9" ht="15.75" thickBot="1" thickTop="1">
      <c r="B20" s="169" t="s">
        <v>99</v>
      </c>
      <c r="C20" s="169"/>
      <c r="D20" s="169"/>
      <c r="E20" s="169"/>
      <c r="F20" s="169"/>
      <c r="G20" s="169"/>
      <c r="H20" s="169"/>
      <c r="I20" s="169"/>
    </row>
    <row r="21" spans="2:9" ht="15.75" thickBot="1" thickTop="1">
      <c r="B21" s="148" t="s">
        <v>36</v>
      </c>
      <c r="C21" s="96" t="s">
        <v>44</v>
      </c>
      <c r="D21" s="97"/>
      <c r="E21" s="98"/>
      <c r="F21" s="98"/>
      <c r="G21" s="98"/>
      <c r="H21" s="98"/>
      <c r="I21" s="99"/>
    </row>
    <row r="22" spans="2:9" ht="15.75" thickBot="1" thickTop="1">
      <c r="B22" s="148"/>
      <c r="C22" s="100" t="s">
        <v>45</v>
      </c>
      <c r="D22" s="98"/>
      <c r="E22" s="101"/>
      <c r="F22" s="101"/>
      <c r="G22" s="101"/>
      <c r="H22" s="101"/>
      <c r="I22" s="98"/>
    </row>
    <row r="23" spans="2:9" ht="15.75" thickBot="1" thickTop="1">
      <c r="B23" s="170" t="s">
        <v>37</v>
      </c>
      <c r="C23" s="96" t="s">
        <v>44</v>
      </c>
      <c r="D23" s="98"/>
      <c r="E23" s="101"/>
      <c r="F23" s="101"/>
      <c r="G23" s="101"/>
      <c r="H23" s="101"/>
      <c r="I23" s="98"/>
    </row>
    <row r="24" spans="2:9" ht="15.75" thickBot="1" thickTop="1">
      <c r="B24" s="170"/>
      <c r="C24" s="96" t="s">
        <v>45</v>
      </c>
      <c r="D24" s="101"/>
      <c r="E24" s="101"/>
      <c r="F24" s="101"/>
      <c r="G24" s="101"/>
      <c r="H24" s="101"/>
      <c r="I24" s="98"/>
    </row>
    <row r="25" spans="2:9" ht="15.75" thickBot="1" thickTop="1">
      <c r="B25" s="169" t="s">
        <v>100</v>
      </c>
      <c r="C25" s="169"/>
      <c r="D25" s="169"/>
      <c r="E25" s="169"/>
      <c r="F25" s="169"/>
      <c r="G25" s="169"/>
      <c r="H25" s="169"/>
      <c r="I25" s="169"/>
    </row>
    <row r="26" spans="2:9" ht="15.75" thickBot="1" thickTop="1">
      <c r="B26" s="170" t="s">
        <v>36</v>
      </c>
      <c r="C26" s="96" t="s">
        <v>44</v>
      </c>
      <c r="D26" s="97"/>
      <c r="E26" s="98"/>
      <c r="F26" s="98"/>
      <c r="G26" s="98"/>
      <c r="H26" s="98"/>
      <c r="I26" s="99"/>
    </row>
    <row r="27" spans="2:9" ht="15.75" thickBot="1" thickTop="1">
      <c r="B27" s="170"/>
      <c r="C27" s="100" t="s">
        <v>45</v>
      </c>
      <c r="D27" s="98"/>
      <c r="E27" s="101"/>
      <c r="F27" s="101"/>
      <c r="G27" s="101"/>
      <c r="H27" s="101"/>
      <c r="I27" s="98"/>
    </row>
    <row r="28" spans="2:9" ht="15.75" thickBot="1" thickTop="1">
      <c r="B28" s="170" t="s">
        <v>37</v>
      </c>
      <c r="C28" s="96" t="s">
        <v>44</v>
      </c>
      <c r="D28" s="98"/>
      <c r="E28" s="101"/>
      <c r="F28" s="101"/>
      <c r="G28" s="101"/>
      <c r="H28" s="101"/>
      <c r="I28" s="98"/>
    </row>
    <row r="29" spans="2:9" ht="15.75" thickBot="1" thickTop="1">
      <c r="B29" s="170"/>
      <c r="C29" s="96" t="s">
        <v>45</v>
      </c>
      <c r="D29" s="101"/>
      <c r="E29" s="101"/>
      <c r="F29" s="101"/>
      <c r="G29" s="101"/>
      <c r="H29" s="101"/>
      <c r="I29" s="98"/>
    </row>
    <row r="30" spans="2:9" ht="25.5" customHeight="1" thickBot="1" thickTop="1">
      <c r="B30" s="103"/>
      <c r="C30" s="103"/>
      <c r="D30" s="103"/>
      <c r="E30" s="103"/>
      <c r="F30" s="103"/>
      <c r="G30" s="103"/>
      <c r="H30" s="103"/>
      <c r="I30" s="103"/>
    </row>
    <row r="31" spans="2:9" ht="15" thickTop="1">
      <c r="B31" s="146" t="s">
        <v>0</v>
      </c>
      <c r="C31" s="174"/>
      <c r="D31" s="114" t="s">
        <v>207</v>
      </c>
      <c r="E31" s="115"/>
      <c r="F31" s="115"/>
      <c r="G31" s="115"/>
      <c r="H31" s="115"/>
      <c r="I31" s="116"/>
    </row>
    <row r="32" spans="2:9" ht="14.25">
      <c r="B32" s="144" t="s">
        <v>30</v>
      </c>
      <c r="C32" s="168"/>
      <c r="D32" s="121" t="s">
        <v>200</v>
      </c>
      <c r="E32" s="122"/>
      <c r="F32" s="122"/>
      <c r="G32" s="122"/>
      <c r="H32" s="122"/>
      <c r="I32" s="123"/>
    </row>
    <row r="33" spans="2:9" ht="14.25">
      <c r="B33" s="144" t="s">
        <v>31</v>
      </c>
      <c r="C33" s="168"/>
      <c r="D33" s="121" t="s">
        <v>201</v>
      </c>
      <c r="E33" s="113"/>
      <c r="F33" s="113"/>
      <c r="G33" s="113"/>
      <c r="H33" s="113"/>
      <c r="I33" s="117"/>
    </row>
    <row r="34" spans="2:9" ht="15" thickBot="1">
      <c r="B34" s="171" t="s">
        <v>83</v>
      </c>
      <c r="C34" s="173"/>
      <c r="D34" s="118" t="s">
        <v>202</v>
      </c>
      <c r="E34" s="119"/>
      <c r="F34" s="119"/>
      <c r="G34" s="119"/>
      <c r="H34" s="119"/>
      <c r="I34" s="120"/>
    </row>
    <row r="35" spans="1:9" ht="48.75" customHeight="1" thickTop="1">
      <c r="A35" s="41"/>
      <c r="B35" s="154" t="s">
        <v>175</v>
      </c>
      <c r="C35" s="155"/>
      <c r="D35" s="136"/>
      <c r="E35" s="136"/>
      <c r="F35" s="136"/>
      <c r="G35" s="136"/>
      <c r="H35" s="136"/>
      <c r="I35" s="151"/>
    </row>
    <row r="36" spans="2:9" ht="28.5" customHeight="1">
      <c r="B36" s="156" t="s">
        <v>25</v>
      </c>
      <c r="C36" s="157"/>
      <c r="D36" s="164"/>
      <c r="E36" s="164"/>
      <c r="F36" s="164"/>
      <c r="G36" s="164"/>
      <c r="H36" s="164"/>
      <c r="I36" s="165"/>
    </row>
    <row r="37" spans="2:9" ht="16.5" customHeight="1">
      <c r="B37" s="156" t="s">
        <v>84</v>
      </c>
      <c r="C37" s="157"/>
      <c r="D37" s="164"/>
      <c r="E37" s="164"/>
      <c r="F37" s="164"/>
      <c r="G37" s="164"/>
      <c r="H37" s="164"/>
      <c r="I37" s="165"/>
    </row>
    <row r="38" spans="2:9" ht="16.5" customHeight="1" thickBot="1">
      <c r="B38" s="160" t="s">
        <v>1</v>
      </c>
      <c r="C38" s="161"/>
      <c r="D38" s="162"/>
      <c r="E38" s="162"/>
      <c r="F38" s="162"/>
      <c r="G38" s="162"/>
      <c r="H38" s="162"/>
      <c r="I38" s="163"/>
    </row>
    <row r="39" spans="2:9" ht="28.5" customHeight="1" thickBot="1" thickTop="1">
      <c r="B39" s="148" t="s">
        <v>85</v>
      </c>
      <c r="C39" s="148"/>
      <c r="D39" s="136" t="s">
        <v>208</v>
      </c>
      <c r="E39" s="136"/>
      <c r="F39" s="136"/>
      <c r="G39" s="136"/>
      <c r="H39" s="136"/>
      <c r="I39" s="151"/>
    </row>
    <row r="40" spans="2:9" ht="28.5" customHeight="1" thickBot="1" thickTop="1">
      <c r="B40" s="103"/>
      <c r="C40" s="103"/>
      <c r="D40" s="103"/>
      <c r="E40" s="103"/>
      <c r="F40" s="103"/>
      <c r="G40" s="103"/>
      <c r="H40" s="103"/>
      <c r="I40" s="103"/>
    </row>
    <row r="41" spans="2:9" ht="15" thickTop="1">
      <c r="B41" s="146" t="s">
        <v>0</v>
      </c>
      <c r="C41" s="174"/>
      <c r="D41" s="114" t="s">
        <v>207</v>
      </c>
      <c r="E41" s="115"/>
      <c r="F41" s="115"/>
      <c r="G41" s="115"/>
      <c r="H41" s="115"/>
      <c r="I41" s="116"/>
    </row>
    <row r="42" spans="2:9" ht="14.25">
      <c r="B42" s="144" t="s">
        <v>30</v>
      </c>
      <c r="C42" s="168"/>
      <c r="D42" s="121" t="s">
        <v>200</v>
      </c>
      <c r="E42" s="122"/>
      <c r="F42" s="122"/>
      <c r="G42" s="122"/>
      <c r="H42" s="122"/>
      <c r="I42" s="123"/>
    </row>
    <row r="43" spans="2:9" ht="14.25">
      <c r="B43" s="144" t="s">
        <v>31</v>
      </c>
      <c r="C43" s="168"/>
      <c r="D43" s="121" t="s">
        <v>201</v>
      </c>
      <c r="E43" s="113"/>
      <c r="F43" s="113"/>
      <c r="G43" s="113"/>
      <c r="H43" s="113"/>
      <c r="I43" s="117"/>
    </row>
    <row r="44" spans="2:9" ht="15" thickBot="1">
      <c r="B44" s="171" t="s">
        <v>83</v>
      </c>
      <c r="C44" s="173"/>
      <c r="D44" s="118" t="s">
        <v>202</v>
      </c>
      <c r="E44" s="119"/>
      <c r="F44" s="119"/>
      <c r="G44" s="119"/>
      <c r="H44" s="119"/>
      <c r="I44" s="120"/>
    </row>
    <row r="45" spans="1:9" ht="30.75" customHeight="1" thickTop="1">
      <c r="A45" s="142"/>
      <c r="B45" s="154" t="s">
        <v>176</v>
      </c>
      <c r="C45" s="155"/>
      <c r="D45" s="136"/>
      <c r="E45" s="136"/>
      <c r="F45" s="136"/>
      <c r="G45" s="136"/>
      <c r="H45" s="136"/>
      <c r="I45" s="151"/>
    </row>
    <row r="46" spans="1:9" ht="15" customHeight="1">
      <c r="A46" s="142"/>
      <c r="B46" s="156"/>
      <c r="C46" s="157"/>
      <c r="D46" s="139"/>
      <c r="E46" s="139"/>
      <c r="F46" s="139"/>
      <c r="G46" s="139"/>
      <c r="H46" s="139"/>
      <c r="I46" s="140"/>
    </row>
    <row r="47" spans="2:9" ht="30.75" customHeight="1">
      <c r="B47" s="156" t="s">
        <v>25</v>
      </c>
      <c r="C47" s="157"/>
      <c r="D47" s="164"/>
      <c r="E47" s="164"/>
      <c r="F47" s="164"/>
      <c r="G47" s="164"/>
      <c r="H47" s="164"/>
      <c r="I47" s="165"/>
    </row>
    <row r="48" spans="2:9" ht="14.25">
      <c r="B48" s="156" t="s">
        <v>84</v>
      </c>
      <c r="C48" s="157"/>
      <c r="D48" s="164"/>
      <c r="E48" s="164"/>
      <c r="F48" s="164"/>
      <c r="G48" s="164"/>
      <c r="H48" s="164"/>
      <c r="I48" s="165"/>
    </row>
    <row r="49" spans="2:9" ht="15" thickBot="1">
      <c r="B49" s="158" t="s">
        <v>1</v>
      </c>
      <c r="C49" s="159"/>
      <c r="D49" s="152"/>
      <c r="E49" s="152"/>
      <c r="F49" s="152"/>
      <c r="G49" s="152"/>
      <c r="H49" s="152"/>
      <c r="I49" s="153"/>
    </row>
    <row r="50" spans="2:9" ht="28.5" customHeight="1" thickBot="1" thickTop="1">
      <c r="B50" s="148" t="s">
        <v>27</v>
      </c>
      <c r="C50" s="148"/>
      <c r="D50" s="136" t="s">
        <v>208</v>
      </c>
      <c r="E50" s="136"/>
      <c r="F50" s="136"/>
      <c r="G50" s="136"/>
      <c r="H50" s="136"/>
      <c r="I50" s="151"/>
    </row>
    <row r="51" spans="2:9" ht="15" thickTop="1">
      <c r="B51" s="103"/>
      <c r="C51" s="103"/>
      <c r="D51" s="103"/>
      <c r="E51" s="103"/>
      <c r="F51" s="103"/>
      <c r="G51" s="103"/>
      <c r="H51" s="103"/>
      <c r="I51" s="103"/>
    </row>
    <row r="52" spans="2:9" ht="31.5" customHeight="1">
      <c r="B52" s="141" t="s">
        <v>112</v>
      </c>
      <c r="C52" s="141"/>
      <c r="D52" s="141"/>
      <c r="E52" s="141"/>
      <c r="F52" s="141"/>
      <c r="G52" s="141"/>
      <c r="H52" s="141"/>
      <c r="I52" s="141"/>
    </row>
    <row r="53" spans="2:9" ht="51.75" customHeight="1">
      <c r="B53" s="141" t="s">
        <v>179</v>
      </c>
      <c r="C53" s="141"/>
      <c r="D53" s="141"/>
      <c r="E53" s="141"/>
      <c r="F53" s="141"/>
      <c r="G53" s="141"/>
      <c r="H53" s="141"/>
      <c r="I53" s="141"/>
    </row>
    <row r="54" spans="2:9" ht="14.25">
      <c r="B54" s="95"/>
      <c r="C54" s="95"/>
      <c r="D54" s="95"/>
      <c r="E54" s="95"/>
      <c r="F54" s="95"/>
      <c r="G54" s="95"/>
      <c r="H54" s="95"/>
      <c r="I54" s="95"/>
    </row>
  </sheetData>
  <sheetProtection/>
  <mergeCells count="58">
    <mergeCell ref="B44:C44"/>
    <mergeCell ref="B25:I25"/>
    <mergeCell ref="B26:B27"/>
    <mergeCell ref="B28:B29"/>
    <mergeCell ref="B41:C41"/>
    <mergeCell ref="B42:C42"/>
    <mergeCell ref="B43:C43"/>
    <mergeCell ref="B34:C34"/>
    <mergeCell ref="B31:C31"/>
    <mergeCell ref="B36:C36"/>
    <mergeCell ref="B7:C7"/>
    <mergeCell ref="B33:C33"/>
    <mergeCell ref="D12:I12"/>
    <mergeCell ref="B8:C9"/>
    <mergeCell ref="D10:I10"/>
    <mergeCell ref="B11:C11"/>
    <mergeCell ref="B18:B19"/>
    <mergeCell ref="D36:I36"/>
    <mergeCell ref="I14:I15"/>
    <mergeCell ref="B21:B22"/>
    <mergeCell ref="B32:C32"/>
    <mergeCell ref="B20:I20"/>
    <mergeCell ref="B23:B24"/>
    <mergeCell ref="B35:C35"/>
    <mergeCell ref="B37:C37"/>
    <mergeCell ref="D37:I37"/>
    <mergeCell ref="B10:C10"/>
    <mergeCell ref="D14:D15"/>
    <mergeCell ref="E14:H14"/>
    <mergeCell ref="D11:I11"/>
    <mergeCell ref="B12:C12"/>
    <mergeCell ref="B13:I13"/>
    <mergeCell ref="B14:C15"/>
    <mergeCell ref="B16:B17"/>
    <mergeCell ref="B45:C46"/>
    <mergeCell ref="B49:C49"/>
    <mergeCell ref="B38:C38"/>
    <mergeCell ref="D38:I38"/>
    <mergeCell ref="B47:C47"/>
    <mergeCell ref="D47:I47"/>
    <mergeCell ref="B48:C48"/>
    <mergeCell ref="D48:I48"/>
    <mergeCell ref="B39:C39"/>
    <mergeCell ref="D39:I39"/>
    <mergeCell ref="B50:C50"/>
    <mergeCell ref="B52:I52"/>
    <mergeCell ref="B53:I53"/>
    <mergeCell ref="A8:A9"/>
    <mergeCell ref="D8:I9"/>
    <mergeCell ref="D50:I50"/>
    <mergeCell ref="D35:I35"/>
    <mergeCell ref="A45:A46"/>
    <mergeCell ref="D45:I46"/>
    <mergeCell ref="D49:I49"/>
    <mergeCell ref="B2:I2"/>
    <mergeCell ref="B5:C5"/>
    <mergeCell ref="B6:C6"/>
    <mergeCell ref="B4:C4"/>
  </mergeCells>
  <printOptions/>
  <pageMargins left="0.57" right="0.45" top="0.51" bottom="0.7480314960629921" header="0.31496062992125984" footer="0.31496062992125984"/>
  <pageSetup fitToHeight="1" fitToWidth="1"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zoomScalePageLayoutView="0" workbookViewId="0" topLeftCell="A1">
      <selection activeCell="C13" sqref="C13:D14"/>
    </sheetView>
  </sheetViews>
  <sheetFormatPr defaultColWidth="9.140625" defaultRowHeight="15"/>
  <cols>
    <col min="1" max="1" width="18.421875" style="0" customWidth="1"/>
    <col min="2" max="2" width="26.421875" style="0" customWidth="1"/>
    <col min="3" max="3" width="31.421875" style="0" customWidth="1"/>
    <col min="4" max="4" width="33.28125" style="0" customWidth="1"/>
  </cols>
  <sheetData>
    <row r="1" ht="15">
      <c r="A1" s="1"/>
    </row>
    <row r="2" spans="1:4" ht="45.75" customHeight="1">
      <c r="A2" s="175" t="s">
        <v>180</v>
      </c>
      <c r="B2" s="176"/>
      <c r="C2" s="176"/>
      <c r="D2" s="176"/>
    </row>
    <row r="3" ht="15" thickBot="1"/>
    <row r="4" spans="1:4" ht="15.75" thickTop="1">
      <c r="A4" s="189" t="s">
        <v>0</v>
      </c>
      <c r="B4" s="190"/>
      <c r="C4" s="191" t="s">
        <v>213</v>
      </c>
      <c r="D4" s="192"/>
    </row>
    <row r="5" spans="1:4" ht="15">
      <c r="A5" s="193" t="s">
        <v>89</v>
      </c>
      <c r="B5" s="194"/>
      <c r="C5" s="198">
        <v>7017074765</v>
      </c>
      <c r="D5" s="199"/>
    </row>
    <row r="6" spans="1:4" ht="15">
      <c r="A6" s="193" t="s">
        <v>31</v>
      </c>
      <c r="B6" s="194"/>
      <c r="C6" s="198">
        <v>701701001</v>
      </c>
      <c r="D6" s="199"/>
    </row>
    <row r="7" spans="1:4" ht="15.75" thickBot="1">
      <c r="A7" s="193" t="s">
        <v>90</v>
      </c>
      <c r="B7" s="194"/>
      <c r="C7" s="198" t="s">
        <v>210</v>
      </c>
      <c r="D7" s="199"/>
    </row>
    <row r="8" spans="1:4" ht="29.25" customHeight="1" thickTop="1">
      <c r="A8" s="185" t="s">
        <v>87</v>
      </c>
      <c r="B8" s="186"/>
      <c r="C8" s="187"/>
      <c r="D8" s="188"/>
    </row>
    <row r="9" spans="1:4" ht="32.25" customHeight="1">
      <c r="A9" s="181" t="s">
        <v>25</v>
      </c>
      <c r="B9" s="182"/>
      <c r="C9" s="183"/>
      <c r="D9" s="184"/>
    </row>
    <row r="10" spans="1:4" ht="15">
      <c r="A10" s="196" t="s">
        <v>91</v>
      </c>
      <c r="B10" s="197"/>
      <c r="C10" s="183"/>
      <c r="D10" s="184"/>
    </row>
    <row r="11" spans="1:4" ht="15.75" thickBot="1">
      <c r="A11" s="177" t="s">
        <v>1</v>
      </c>
      <c r="B11" s="178"/>
      <c r="C11" s="179"/>
      <c r="D11" s="180"/>
    </row>
    <row r="12" spans="1:4" ht="16.5" thickBot="1" thickTop="1">
      <c r="A12" s="195" t="s">
        <v>49</v>
      </c>
      <c r="B12" s="195"/>
      <c r="C12" s="195" t="s">
        <v>6</v>
      </c>
      <c r="D12" s="195"/>
    </row>
    <row r="13" spans="1:4" ht="15" customHeight="1" thickBot="1" thickTop="1">
      <c r="A13" s="201" t="s">
        <v>88</v>
      </c>
      <c r="B13" s="201"/>
      <c r="C13" s="202" t="s">
        <v>208</v>
      </c>
      <c r="D13" s="202"/>
    </row>
    <row r="14" spans="1:4" ht="15.75" thickBot="1" thickTop="1">
      <c r="A14" s="201"/>
      <c r="B14" s="201"/>
      <c r="C14" s="202"/>
      <c r="D14" s="202"/>
    </row>
    <row r="15" ht="29.25" customHeight="1" thickBot="1" thickTop="1"/>
    <row r="16" spans="1:4" ht="15.75" thickTop="1">
      <c r="A16" s="189" t="s">
        <v>0</v>
      </c>
      <c r="B16" s="190"/>
      <c r="C16" s="191" t="s">
        <v>213</v>
      </c>
      <c r="D16" s="192"/>
    </row>
    <row r="17" spans="1:4" ht="15">
      <c r="A17" s="193" t="s">
        <v>89</v>
      </c>
      <c r="B17" s="194"/>
      <c r="C17" s="198">
        <v>7017074765</v>
      </c>
      <c r="D17" s="199"/>
    </row>
    <row r="18" spans="1:4" ht="15">
      <c r="A18" s="193" t="s">
        <v>31</v>
      </c>
      <c r="B18" s="194"/>
      <c r="C18" s="198">
        <v>701701001</v>
      </c>
      <c r="D18" s="199"/>
    </row>
    <row r="19" spans="1:4" ht="15">
      <c r="A19" s="193" t="s">
        <v>90</v>
      </c>
      <c r="B19" s="194"/>
      <c r="C19" s="198" t="s">
        <v>214</v>
      </c>
      <c r="D19" s="199"/>
    </row>
    <row r="20" spans="1:4" ht="29.25" customHeight="1">
      <c r="A20" s="203" t="s">
        <v>94</v>
      </c>
      <c r="B20" s="204"/>
      <c r="C20" s="205"/>
      <c r="D20" s="206"/>
    </row>
    <row r="21" spans="1:4" ht="32.25" customHeight="1">
      <c r="A21" s="181" t="s">
        <v>25</v>
      </c>
      <c r="B21" s="182"/>
      <c r="C21" s="183"/>
      <c r="D21" s="184"/>
    </row>
    <row r="22" spans="1:4" ht="15">
      <c r="A22" s="196" t="s">
        <v>92</v>
      </c>
      <c r="B22" s="197"/>
      <c r="C22" s="183"/>
      <c r="D22" s="184"/>
    </row>
    <row r="23" spans="1:4" ht="15.75" thickBot="1">
      <c r="A23" s="196" t="s">
        <v>1</v>
      </c>
      <c r="B23" s="197"/>
      <c r="C23" s="183"/>
      <c r="D23" s="184"/>
    </row>
    <row r="24" spans="1:4" ht="16.5" thickBot="1" thickTop="1">
      <c r="A24" s="195" t="s">
        <v>49</v>
      </c>
      <c r="B24" s="195"/>
      <c r="C24" s="195" t="s">
        <v>6</v>
      </c>
      <c r="D24" s="195"/>
    </row>
    <row r="25" spans="1:4" ht="15.75" thickBot="1" thickTop="1">
      <c r="A25" s="201" t="s">
        <v>93</v>
      </c>
      <c r="B25" s="201"/>
      <c r="C25" s="202" t="s">
        <v>208</v>
      </c>
      <c r="D25" s="202"/>
    </row>
    <row r="26" spans="1:4" ht="15.75" thickBot="1" thickTop="1">
      <c r="A26" s="201"/>
      <c r="B26" s="201"/>
      <c r="C26" s="202"/>
      <c r="D26" s="202"/>
    </row>
    <row r="27" ht="15" thickTop="1"/>
    <row r="29" spans="1:9" ht="33" customHeight="1">
      <c r="A29" s="200" t="s">
        <v>112</v>
      </c>
      <c r="B29" s="200"/>
      <c r="C29" s="200"/>
      <c r="D29" s="200"/>
      <c r="E29" s="40"/>
      <c r="F29" s="40"/>
      <c r="G29" s="40"/>
      <c r="H29" s="40"/>
      <c r="I29" s="40"/>
    </row>
    <row r="30" spans="1:9" ht="64.5" customHeight="1">
      <c r="A30" s="200" t="s">
        <v>181</v>
      </c>
      <c r="B30" s="200"/>
      <c r="C30" s="200"/>
      <c r="D30" s="200"/>
      <c r="E30" s="40"/>
      <c r="F30" s="40"/>
      <c r="G30" s="40"/>
      <c r="H30" s="40"/>
      <c r="I30" s="40"/>
    </row>
  </sheetData>
  <sheetProtection/>
  <mergeCells count="43">
    <mergeCell ref="A17:B17"/>
    <mergeCell ref="C17:D17"/>
    <mergeCell ref="A18:B18"/>
    <mergeCell ref="C18:D18"/>
    <mergeCell ref="A19:B19"/>
    <mergeCell ref="C19:D19"/>
    <mergeCell ref="C22:D22"/>
    <mergeCell ref="A23:B23"/>
    <mergeCell ref="C23:D23"/>
    <mergeCell ref="A20:B20"/>
    <mergeCell ref="C20:D20"/>
    <mergeCell ref="A21:B21"/>
    <mergeCell ref="C21:D21"/>
    <mergeCell ref="A13:B14"/>
    <mergeCell ref="C13:D14"/>
    <mergeCell ref="A16:B16"/>
    <mergeCell ref="A12:B12"/>
    <mergeCell ref="C12:D12"/>
    <mergeCell ref="C16:D16"/>
    <mergeCell ref="A29:D29"/>
    <mergeCell ref="A30:D30"/>
    <mergeCell ref="A25:B26"/>
    <mergeCell ref="C25:D26"/>
    <mergeCell ref="A24:B24"/>
    <mergeCell ref="C24:D24"/>
    <mergeCell ref="A22:B22"/>
    <mergeCell ref="C5:D5"/>
    <mergeCell ref="A6:B6"/>
    <mergeCell ref="C6:D6"/>
    <mergeCell ref="A10:B10"/>
    <mergeCell ref="C10:D10"/>
    <mergeCell ref="A7:B7"/>
    <mergeCell ref="C7:D7"/>
    <mergeCell ref="A2:D2"/>
    <mergeCell ref="A11:B11"/>
    <mergeCell ref="C11:D11"/>
    <mergeCell ref="A9:B9"/>
    <mergeCell ref="C9:D9"/>
    <mergeCell ref="A8:B8"/>
    <mergeCell ref="C8:D8"/>
    <mergeCell ref="A4:B4"/>
    <mergeCell ref="C4:D4"/>
    <mergeCell ref="A5:B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6"/>
  <sheetViews>
    <sheetView zoomScalePageLayoutView="0" workbookViewId="0" topLeftCell="A1">
      <selection activeCell="B12" sqref="B12"/>
    </sheetView>
  </sheetViews>
  <sheetFormatPr defaultColWidth="9.140625" defaultRowHeight="15"/>
  <cols>
    <col min="1" max="1" width="45.7109375" style="0" customWidth="1"/>
    <col min="2" max="2" width="60.8515625" style="0" customWidth="1"/>
  </cols>
  <sheetData>
    <row r="2" spans="1:3" ht="36" customHeight="1" thickBot="1">
      <c r="A2" s="207" t="s">
        <v>182</v>
      </c>
      <c r="B2" s="207"/>
      <c r="C2" s="2"/>
    </row>
    <row r="3" spans="1:3" ht="15.75" thickTop="1">
      <c r="A3" s="46" t="s">
        <v>0</v>
      </c>
      <c r="B3" s="47" t="s">
        <v>213</v>
      </c>
      <c r="C3" s="1"/>
    </row>
    <row r="4" spans="1:2" ht="15">
      <c r="A4" s="48" t="s">
        <v>30</v>
      </c>
      <c r="B4" s="125">
        <v>7017074765</v>
      </c>
    </row>
    <row r="5" spans="1:2" ht="15">
      <c r="A5" s="48" t="s">
        <v>31</v>
      </c>
      <c r="B5" s="125">
        <v>701701001</v>
      </c>
    </row>
    <row r="6" spans="1:2" ht="15.75" thickBot="1">
      <c r="A6" s="48" t="s">
        <v>90</v>
      </c>
      <c r="B6" s="49" t="s">
        <v>209</v>
      </c>
    </row>
    <row r="7" spans="1:2" ht="75" thickTop="1">
      <c r="A7" s="50" t="s">
        <v>101</v>
      </c>
      <c r="B7" s="124"/>
    </row>
    <row r="8" spans="1:2" ht="30">
      <c r="A8" s="52" t="s">
        <v>25</v>
      </c>
      <c r="B8" s="53"/>
    </row>
    <row r="9" spans="1:2" ht="15">
      <c r="A9" s="54" t="s">
        <v>91</v>
      </c>
      <c r="B9" s="53"/>
    </row>
    <row r="10" spans="1:2" ht="15.75" thickBot="1">
      <c r="A10" s="55" t="s">
        <v>1</v>
      </c>
      <c r="B10" s="56"/>
    </row>
    <row r="11" spans="1:2" ht="16.5" thickBot="1" thickTop="1">
      <c r="A11" s="7" t="s">
        <v>49</v>
      </c>
      <c r="B11" s="7" t="s">
        <v>6</v>
      </c>
    </row>
    <row r="12" spans="1:2" ht="52.5" customHeight="1" thickBot="1" thickTop="1">
      <c r="A12" s="9" t="s">
        <v>28</v>
      </c>
      <c r="B12" s="107" t="s">
        <v>208</v>
      </c>
    </row>
    <row r="13" ht="15.75" thickBot="1" thickTop="1"/>
    <row r="14" spans="1:3" ht="15.75" thickTop="1">
      <c r="A14" s="46" t="s">
        <v>0</v>
      </c>
      <c r="B14" s="47" t="s">
        <v>213</v>
      </c>
      <c r="C14" s="1"/>
    </row>
    <row r="15" spans="1:2" ht="15">
      <c r="A15" s="48" t="s">
        <v>30</v>
      </c>
      <c r="B15" s="125">
        <v>7017074765</v>
      </c>
    </row>
    <row r="16" spans="1:2" ht="15">
      <c r="A16" s="48" t="s">
        <v>31</v>
      </c>
      <c r="B16" s="125">
        <v>701701001</v>
      </c>
    </row>
    <row r="17" spans="1:2" ht="15.75" thickBot="1">
      <c r="A17" s="48" t="s">
        <v>90</v>
      </c>
      <c r="B17" s="49" t="s">
        <v>209</v>
      </c>
    </row>
    <row r="18" spans="1:2" ht="62.25" customHeight="1" thickTop="1">
      <c r="A18" s="50" t="s">
        <v>139</v>
      </c>
      <c r="B18" s="51"/>
    </row>
    <row r="19" spans="1:2" ht="30">
      <c r="A19" s="52" t="s">
        <v>25</v>
      </c>
      <c r="B19" s="53"/>
    </row>
    <row r="20" spans="1:2" ht="15">
      <c r="A20" s="54" t="s">
        <v>91</v>
      </c>
      <c r="B20" s="53"/>
    </row>
    <row r="21" spans="1:2" ht="15.75" thickBot="1">
      <c r="A21" s="55" t="s">
        <v>1</v>
      </c>
      <c r="B21" s="56"/>
    </row>
    <row r="22" spans="1:2" ht="16.5" thickBot="1" thickTop="1">
      <c r="A22" s="7" t="s">
        <v>49</v>
      </c>
      <c r="B22" s="7" t="s">
        <v>6</v>
      </c>
    </row>
    <row r="23" spans="1:2" ht="42" customHeight="1" thickBot="1" thickTop="1">
      <c r="A23" s="9" t="s">
        <v>29</v>
      </c>
      <c r="B23" s="107" t="s">
        <v>208</v>
      </c>
    </row>
    <row r="24" ht="15" thickTop="1"/>
    <row r="25" spans="1:4" ht="36" customHeight="1">
      <c r="A25" s="208" t="s">
        <v>112</v>
      </c>
      <c r="B25" s="208"/>
      <c r="C25" s="40"/>
      <c r="D25" s="40"/>
    </row>
    <row r="26" spans="1:4" ht="60.75" customHeight="1">
      <c r="A26" s="208" t="s">
        <v>181</v>
      </c>
      <c r="B26" s="208"/>
      <c r="C26" s="40"/>
      <c r="D26" s="40"/>
    </row>
  </sheetData>
  <sheetProtection/>
  <mergeCells count="3">
    <mergeCell ref="A2:B2"/>
    <mergeCell ref="A25:B25"/>
    <mergeCell ref="A26:B2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57"/>
  <sheetViews>
    <sheetView tabSelected="1" zoomScalePageLayoutView="0" workbookViewId="0" topLeftCell="A1">
      <selection activeCell="C5" sqref="C5"/>
    </sheetView>
  </sheetViews>
  <sheetFormatPr defaultColWidth="9.140625" defaultRowHeight="15"/>
  <cols>
    <col min="1" max="1" width="51.28125" style="0" customWidth="1"/>
    <col min="2" max="2" width="60.7109375" style="0" customWidth="1"/>
  </cols>
  <sheetData>
    <row r="2" spans="1:2" ht="36" customHeight="1">
      <c r="A2" s="175" t="s">
        <v>183</v>
      </c>
      <c r="B2" s="210"/>
    </row>
    <row r="3" ht="14.25" customHeight="1"/>
    <row r="4" spans="1:2" ht="15">
      <c r="A4" s="11" t="s">
        <v>0</v>
      </c>
      <c r="B4" s="6" t="s">
        <v>215</v>
      </c>
    </row>
    <row r="5" spans="1:2" ht="15">
      <c r="A5" s="11" t="s">
        <v>30</v>
      </c>
      <c r="B5" s="110">
        <v>7017074765</v>
      </c>
    </row>
    <row r="6" spans="1:2" ht="15">
      <c r="A6" s="11" t="s">
        <v>31</v>
      </c>
      <c r="B6" s="110">
        <v>701701001</v>
      </c>
    </row>
    <row r="7" spans="1:2" ht="15">
      <c r="A7" s="11" t="s">
        <v>90</v>
      </c>
      <c r="B7" s="6" t="s">
        <v>203</v>
      </c>
    </row>
    <row r="8" spans="1:2" ht="15">
      <c r="A8" s="11" t="s">
        <v>95</v>
      </c>
      <c r="B8" s="6" t="s">
        <v>224</v>
      </c>
    </row>
    <row r="10" ht="14.25" customHeight="1" thickBot="1"/>
    <row r="11" spans="1:2" ht="16.5" thickBot="1" thickTop="1">
      <c r="A11" s="12" t="s">
        <v>5</v>
      </c>
      <c r="B11" s="13" t="s">
        <v>6</v>
      </c>
    </row>
    <row r="12" spans="1:2" ht="31.5" customHeight="1" thickBot="1" thickTop="1">
      <c r="A12" s="67" t="s">
        <v>113</v>
      </c>
      <c r="B12" s="109" t="s">
        <v>222</v>
      </c>
    </row>
    <row r="13" spans="1:2" ht="15.75" thickBot="1" thickTop="1">
      <c r="A13" s="67" t="s">
        <v>114</v>
      </c>
      <c r="B13" s="64">
        <v>21962.208</v>
      </c>
    </row>
    <row r="14" spans="1:2" ht="48.75" customHeight="1" thickTop="1">
      <c r="A14" s="58" t="s">
        <v>115</v>
      </c>
      <c r="B14" s="64">
        <f>B24+B26</f>
        <v>20753.266</v>
      </c>
    </row>
    <row r="15" spans="1:2" ht="14.25">
      <c r="A15" s="59" t="s">
        <v>46</v>
      </c>
      <c r="B15" s="126" t="s">
        <v>208</v>
      </c>
    </row>
    <row r="16" spans="1:2" ht="14.25">
      <c r="A16" s="59" t="s">
        <v>158</v>
      </c>
      <c r="B16" s="133">
        <f>'Т2.1'!B11</f>
        <v>10087.071</v>
      </c>
    </row>
    <row r="17" spans="1:2" ht="42.75">
      <c r="A17" s="59" t="s">
        <v>48</v>
      </c>
      <c r="B17" s="65">
        <v>1965.961</v>
      </c>
    </row>
    <row r="18" spans="1:2" ht="14.25">
      <c r="A18" s="60" t="s">
        <v>96</v>
      </c>
      <c r="B18" s="131">
        <f>B17/B19</f>
        <v>2.8422039516960313</v>
      </c>
    </row>
    <row r="19" spans="1:2" ht="14.25">
      <c r="A19" s="60" t="s">
        <v>50</v>
      </c>
      <c r="B19" s="65">
        <v>691.703</v>
      </c>
    </row>
    <row r="20" spans="1:2" ht="35.25" customHeight="1">
      <c r="A20" s="59" t="s">
        <v>51</v>
      </c>
      <c r="B20" s="65">
        <v>324.864</v>
      </c>
    </row>
    <row r="21" spans="1:2" ht="28.5">
      <c r="A21" s="59" t="s">
        <v>52</v>
      </c>
      <c r="B21" s="65">
        <v>132.782</v>
      </c>
    </row>
    <row r="22" spans="1:2" ht="28.5">
      <c r="A22" s="59" t="s">
        <v>53</v>
      </c>
      <c r="B22" s="65">
        <f>1848.778+3.698+480.682</f>
        <v>2333.1580000000004</v>
      </c>
    </row>
    <row r="23" spans="1:2" ht="42.75">
      <c r="A23" s="59" t="s">
        <v>54</v>
      </c>
      <c r="B23" s="65">
        <v>10.946</v>
      </c>
    </row>
    <row r="24" spans="1:2" ht="28.5">
      <c r="A24" s="59" t="s">
        <v>55</v>
      </c>
      <c r="B24" s="65">
        <v>18088.697</v>
      </c>
    </row>
    <row r="25" spans="1:2" ht="28.5">
      <c r="A25" s="61" t="s">
        <v>56</v>
      </c>
      <c r="B25" s="126" t="s">
        <v>208</v>
      </c>
    </row>
    <row r="26" spans="1:2" ht="28.5">
      <c r="A26" s="59" t="s">
        <v>57</v>
      </c>
      <c r="B26" s="65">
        <v>2664.569</v>
      </c>
    </row>
    <row r="27" spans="1:2" ht="28.5">
      <c r="A27" s="61" t="s">
        <v>58</v>
      </c>
      <c r="B27" s="65">
        <v>1439.502</v>
      </c>
    </row>
    <row r="28" spans="1:2" ht="28.5">
      <c r="A28" s="59" t="s">
        <v>59</v>
      </c>
      <c r="B28" s="65">
        <v>58.778</v>
      </c>
    </row>
    <row r="29" spans="1:2" ht="60" thickBot="1">
      <c r="A29" s="62" t="s">
        <v>159</v>
      </c>
      <c r="B29" s="66">
        <v>1535.99</v>
      </c>
    </row>
    <row r="30" spans="1:2" ht="30" thickBot="1" thickTop="1">
      <c r="A30" s="63" t="s">
        <v>116</v>
      </c>
      <c r="B30" s="57">
        <f>B13-B14</f>
        <v>1208.941999999999</v>
      </c>
    </row>
    <row r="31" spans="1:2" ht="15" thickTop="1">
      <c r="A31" s="58" t="s">
        <v>117</v>
      </c>
      <c r="B31" s="112">
        <f>B30*0.8</f>
        <v>967.1535999999993</v>
      </c>
    </row>
    <row r="32" spans="1:2" ht="91.5" customHeight="1" thickBot="1">
      <c r="A32" s="62" t="s">
        <v>7</v>
      </c>
      <c r="B32" s="127" t="s">
        <v>208</v>
      </c>
    </row>
    <row r="33" spans="1:2" ht="30" thickBot="1" thickTop="1">
      <c r="A33" s="58" t="s">
        <v>118</v>
      </c>
      <c r="B33" s="127" t="s">
        <v>208</v>
      </c>
    </row>
    <row r="34" spans="1:2" ht="30" thickBot="1" thickTop="1">
      <c r="A34" s="62" t="s">
        <v>9</v>
      </c>
      <c r="B34" s="127" t="s">
        <v>208</v>
      </c>
    </row>
    <row r="35" spans="1:2" ht="44.25" thickBot="1" thickTop="1">
      <c r="A35" s="67" t="s">
        <v>141</v>
      </c>
      <c r="B35" s="127" t="s">
        <v>208</v>
      </c>
    </row>
    <row r="36" spans="1:2" ht="15.75" thickBot="1" thickTop="1">
      <c r="A36" s="67" t="s">
        <v>119</v>
      </c>
      <c r="B36" s="10">
        <v>12.9</v>
      </c>
    </row>
    <row r="37" spans="1:2" ht="15.75" thickBot="1" thickTop="1">
      <c r="A37" s="67" t="s">
        <v>120</v>
      </c>
      <c r="B37" s="10">
        <v>10.7</v>
      </c>
    </row>
    <row r="38" spans="1:2" ht="15.75" thickBot="1" thickTop="1">
      <c r="A38" s="67" t="s">
        <v>121</v>
      </c>
      <c r="B38" s="10">
        <v>31.509</v>
      </c>
    </row>
    <row r="39" spans="1:2" ht="15.75" thickBot="1" thickTop="1">
      <c r="A39" s="67" t="s">
        <v>122</v>
      </c>
      <c r="B39" s="109" t="s">
        <v>208</v>
      </c>
    </row>
    <row r="40" spans="1:2" ht="29.25" thickTop="1">
      <c r="A40" s="58" t="s">
        <v>123</v>
      </c>
      <c r="B40" s="112">
        <v>27.492</v>
      </c>
    </row>
    <row r="41" spans="1:2" ht="14.25">
      <c r="A41" s="59" t="s">
        <v>8</v>
      </c>
      <c r="B41" s="65">
        <v>19.244</v>
      </c>
    </row>
    <row r="42" spans="1:2" ht="15" thickBot="1">
      <c r="A42" s="62" t="s">
        <v>98</v>
      </c>
      <c r="B42" s="132">
        <f>B40-B41</f>
        <v>8.248000000000001</v>
      </c>
    </row>
    <row r="43" spans="1:2" ht="32.25" customHeight="1" thickBot="1" thickTop="1">
      <c r="A43" s="67" t="s">
        <v>124</v>
      </c>
      <c r="B43" s="10">
        <v>12.7</v>
      </c>
    </row>
    <row r="44" spans="1:2" ht="30" thickBot="1" thickTop="1">
      <c r="A44" s="67" t="s">
        <v>125</v>
      </c>
      <c r="B44" s="10">
        <v>10.015</v>
      </c>
    </row>
    <row r="45" spans="1:2" ht="30" thickBot="1" thickTop="1">
      <c r="A45" s="67" t="s">
        <v>126</v>
      </c>
      <c r="B45" s="109" t="s">
        <v>208</v>
      </c>
    </row>
    <row r="46" spans="1:2" ht="15.75" thickBot="1" thickTop="1">
      <c r="A46" s="67" t="s">
        <v>127</v>
      </c>
      <c r="B46" s="109" t="s">
        <v>208</v>
      </c>
    </row>
    <row r="47" spans="1:2" ht="15.75" thickBot="1" thickTop="1">
      <c r="A47" s="67" t="s">
        <v>128</v>
      </c>
      <c r="B47" s="10">
        <v>1</v>
      </c>
    </row>
    <row r="48" spans="1:2" ht="15.75" thickBot="1" thickTop="1">
      <c r="A48" s="67" t="s">
        <v>129</v>
      </c>
      <c r="B48" s="10">
        <v>34</v>
      </c>
    </row>
    <row r="49" spans="1:2" ht="30" thickBot="1" thickTop="1">
      <c r="A49" s="67" t="s">
        <v>130</v>
      </c>
      <c r="B49" s="10">
        <v>10</v>
      </c>
    </row>
    <row r="50" spans="1:2" ht="44.25" thickBot="1" thickTop="1">
      <c r="A50" s="67" t="s">
        <v>131</v>
      </c>
      <c r="B50" s="134">
        <v>140.82</v>
      </c>
    </row>
    <row r="51" spans="1:2" ht="44.25" thickBot="1" thickTop="1">
      <c r="A51" s="67" t="s">
        <v>132</v>
      </c>
      <c r="B51" s="134">
        <v>22</v>
      </c>
    </row>
    <row r="52" spans="1:2" ht="44.25" thickBot="1" thickTop="1">
      <c r="A52" s="67" t="s">
        <v>133</v>
      </c>
      <c r="B52" s="135"/>
    </row>
    <row r="53" ht="15" thickTop="1"/>
    <row r="54" spans="1:2" ht="30" customHeight="1">
      <c r="A54" s="208" t="s">
        <v>140</v>
      </c>
      <c r="B54" s="208"/>
    </row>
    <row r="55" spans="1:2" ht="33" customHeight="1">
      <c r="A55" s="209" t="s">
        <v>152</v>
      </c>
      <c r="B55" s="209"/>
    </row>
    <row r="56" spans="1:2" ht="105.75" customHeight="1">
      <c r="A56" s="208" t="s">
        <v>160</v>
      </c>
      <c r="B56" s="208"/>
    </row>
    <row r="57" spans="1:2" ht="33.75" customHeight="1">
      <c r="A57" s="208" t="s">
        <v>142</v>
      </c>
      <c r="B57" s="208"/>
    </row>
    <row r="61" ht="14.25" customHeight="1"/>
  </sheetData>
  <sheetProtection/>
  <mergeCells count="5">
    <mergeCell ref="A54:B54"/>
    <mergeCell ref="A55:B55"/>
    <mergeCell ref="A2:B2"/>
    <mergeCell ref="A57:B57"/>
    <mergeCell ref="A56:B56"/>
  </mergeCells>
  <printOptions/>
  <pageMargins left="0.7086614173228347" right="0.7086614173228347" top="0.1968503937007874" bottom="0.3937007874015748" header="0.31496062992125984" footer="0.31496062992125984"/>
  <pageSetup fitToHeight="0" fitToWidth="1" horizontalDpi="600" verticalDpi="600" orientation="portrait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5"/>
  <sheetViews>
    <sheetView zoomScalePageLayoutView="0" workbookViewId="0" topLeftCell="A1">
      <selection activeCell="B13" sqref="B13"/>
    </sheetView>
  </sheetViews>
  <sheetFormatPr defaultColWidth="9.140625" defaultRowHeight="15"/>
  <cols>
    <col min="1" max="1" width="55.8515625" style="72" customWidth="1"/>
    <col min="2" max="2" width="45.28125" style="72" customWidth="1"/>
    <col min="3" max="3" width="25.8515625" style="72" customWidth="1"/>
    <col min="4" max="16384" width="9.140625" style="72" customWidth="1"/>
  </cols>
  <sheetData>
    <row r="1" spans="1:2" ht="14.25">
      <c r="A1" s="175" t="s">
        <v>184</v>
      </c>
      <c r="B1" s="211"/>
    </row>
    <row r="2" spans="1:2" ht="15">
      <c r="A2" s="11" t="s">
        <v>0</v>
      </c>
      <c r="B2" s="6" t="s">
        <v>215</v>
      </c>
    </row>
    <row r="3" spans="1:2" ht="15">
      <c r="A3" s="11" t="s">
        <v>30</v>
      </c>
      <c r="B3" s="110">
        <v>7017074765</v>
      </c>
    </row>
    <row r="4" spans="1:2" ht="15">
      <c r="A4" s="11" t="s">
        <v>31</v>
      </c>
      <c r="B4" s="110">
        <v>701701001</v>
      </c>
    </row>
    <row r="5" spans="1:2" ht="15">
      <c r="A5" s="11" t="s">
        <v>90</v>
      </c>
      <c r="B5" s="6" t="s">
        <v>204</v>
      </c>
    </row>
    <row r="6" spans="1:2" ht="15">
      <c r="A6" s="11" t="s">
        <v>95</v>
      </c>
      <c r="B6" s="6" t="s">
        <v>223</v>
      </c>
    </row>
    <row r="7" ht="15" thickBot="1"/>
    <row r="8" spans="1:2" ht="16.5" thickBot="1" thickTop="1">
      <c r="A8" s="12" t="s">
        <v>5</v>
      </c>
      <c r="B8" s="13" t="s">
        <v>6</v>
      </c>
    </row>
    <row r="9" spans="1:2" s="69" customFormat="1" ht="15.75" thickTop="1">
      <c r="A9" s="73" t="s">
        <v>161</v>
      </c>
      <c r="B9" s="68"/>
    </row>
    <row r="10" spans="1:2" s="69" customFormat="1" ht="15">
      <c r="A10" s="74" t="s">
        <v>155</v>
      </c>
      <c r="B10" s="68"/>
    </row>
    <row r="11" spans="1:2" s="69" customFormat="1" ht="28.5">
      <c r="A11" s="70" t="s">
        <v>156</v>
      </c>
      <c r="B11" s="130">
        <v>10087.071</v>
      </c>
    </row>
    <row r="12" spans="1:2" s="69" customFormat="1" ht="14.25">
      <c r="A12" s="70" t="s">
        <v>154</v>
      </c>
      <c r="B12" s="130">
        <f>B11/B13*1000</f>
        <v>2696.2127124986637</v>
      </c>
    </row>
    <row r="13" spans="1:2" s="69" customFormat="1" ht="14.25">
      <c r="A13" s="70" t="s">
        <v>153</v>
      </c>
      <c r="B13" s="130">
        <v>3741.2</v>
      </c>
    </row>
    <row r="14" spans="1:2" s="69" customFormat="1" ht="14.25">
      <c r="A14" s="70" t="s">
        <v>47</v>
      </c>
      <c r="B14" s="129" t="s">
        <v>221</v>
      </c>
    </row>
    <row r="15" ht="14.25">
      <c r="A15" s="71" t="s">
        <v>157</v>
      </c>
    </row>
  </sheetData>
  <sheetProtection/>
  <mergeCells count="1">
    <mergeCell ref="A1:B1"/>
  </mergeCells>
  <printOptions/>
  <pageMargins left="0.97" right="0.31496062992125984" top="0.15748031496062992" bottom="0.15748031496062992" header="0.31496062992125984" footer="0.31496062992125984"/>
  <pageSetup fitToHeight="2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16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59.140625" style="0" customWidth="1"/>
    <col min="2" max="2" width="57.00390625" style="0" customWidth="1"/>
  </cols>
  <sheetData>
    <row r="2" spans="1:2" ht="14.25">
      <c r="A2" s="175" t="s">
        <v>230</v>
      </c>
      <c r="B2" s="210"/>
    </row>
    <row r="3" spans="1:2" ht="57.75" customHeight="1">
      <c r="A3" s="210"/>
      <c r="B3" s="210"/>
    </row>
    <row r="4" spans="1:2" ht="15">
      <c r="A4" s="11" t="s">
        <v>0</v>
      </c>
      <c r="B4" s="6" t="s">
        <v>215</v>
      </c>
    </row>
    <row r="5" spans="1:2" ht="15">
      <c r="A5" s="11" t="s">
        <v>30</v>
      </c>
      <c r="B5" s="110">
        <v>7017074765</v>
      </c>
    </row>
    <row r="6" spans="1:2" ht="15">
      <c r="A6" s="11" t="s">
        <v>31</v>
      </c>
      <c r="B6" s="110">
        <v>701701001</v>
      </c>
    </row>
    <row r="7" spans="1:2" ht="15">
      <c r="A7" s="11" t="s">
        <v>90</v>
      </c>
      <c r="B7" s="6" t="s">
        <v>205</v>
      </c>
    </row>
    <row r="8" ht="15" thickBot="1"/>
    <row r="9" spans="1:2" ht="16.5" thickBot="1" thickTop="1">
      <c r="A9" s="7" t="s">
        <v>10</v>
      </c>
      <c r="B9" s="7" t="s">
        <v>6</v>
      </c>
    </row>
    <row r="10" spans="1:2" ht="15.75" thickBot="1" thickTop="1">
      <c r="A10" s="9" t="s">
        <v>11</v>
      </c>
      <c r="B10" s="107">
        <v>4</v>
      </c>
    </row>
    <row r="11" spans="1:2" ht="44.25" thickBot="1" thickTop="1">
      <c r="A11" s="14" t="s">
        <v>12</v>
      </c>
      <c r="B11" s="107" t="s">
        <v>208</v>
      </c>
    </row>
    <row r="12" spans="1:2" ht="30" thickBot="1" thickTop="1">
      <c r="A12" s="14" t="s">
        <v>13</v>
      </c>
      <c r="B12" s="107" t="s">
        <v>208</v>
      </c>
    </row>
    <row r="13" spans="1:2" ht="51.75" customHeight="1" thickBot="1" thickTop="1">
      <c r="A13" s="8" t="s">
        <v>14</v>
      </c>
      <c r="B13" s="107" t="s">
        <v>208</v>
      </c>
    </row>
    <row r="14" ht="15" thickTop="1"/>
    <row r="16" spans="1:2" ht="37.5" customHeight="1">
      <c r="A16" s="208" t="s">
        <v>143</v>
      </c>
      <c r="B16" s="208"/>
    </row>
  </sheetData>
  <sheetProtection/>
  <mergeCells count="2">
    <mergeCell ref="A2:B3"/>
    <mergeCell ref="A16:B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73"/>
  <sheetViews>
    <sheetView zoomScalePageLayoutView="0" workbookViewId="0" topLeftCell="A1">
      <selection activeCell="B12" sqref="B12:C12"/>
    </sheetView>
  </sheetViews>
  <sheetFormatPr defaultColWidth="9.140625" defaultRowHeight="15"/>
  <cols>
    <col min="1" max="1" width="49.28125" style="0" customWidth="1"/>
    <col min="2" max="2" width="32.57421875" style="0" customWidth="1"/>
    <col min="3" max="3" width="32.00390625" style="0" customWidth="1"/>
  </cols>
  <sheetData>
    <row r="1" ht="17.25" thickBot="1">
      <c r="A1" s="104" t="s">
        <v>185</v>
      </c>
    </row>
    <row r="2" spans="1:3" ht="14.25">
      <c r="A2" s="243" t="s">
        <v>0</v>
      </c>
      <c r="B2" s="245" t="s">
        <v>213</v>
      </c>
      <c r="C2" s="246"/>
    </row>
    <row r="3" spans="1:3" ht="15" thickBot="1">
      <c r="A3" s="244"/>
      <c r="B3" s="247"/>
      <c r="C3" s="248"/>
    </row>
    <row r="4" spans="1:3" ht="15.75" thickBot="1">
      <c r="A4" s="23" t="s">
        <v>30</v>
      </c>
      <c r="B4" s="241">
        <v>7017074765</v>
      </c>
      <c r="C4" s="241"/>
    </row>
    <row r="5" spans="1:3" ht="15.75" thickBot="1">
      <c r="A5" s="23" t="s">
        <v>31</v>
      </c>
      <c r="B5" s="241">
        <v>7017011001</v>
      </c>
      <c r="C5" s="241"/>
    </row>
    <row r="6" spans="1:3" ht="15.75" thickBot="1">
      <c r="A6" s="23" t="s">
        <v>90</v>
      </c>
      <c r="B6" s="241" t="s">
        <v>210</v>
      </c>
      <c r="C6" s="241"/>
    </row>
    <row r="7" spans="1:3" ht="14.25" customHeight="1" thickBot="1">
      <c r="A7" s="76" t="s">
        <v>60</v>
      </c>
      <c r="B7" s="241"/>
      <c r="C7" s="241"/>
    </row>
    <row r="8" spans="1:3" ht="36.75" customHeight="1" hidden="1">
      <c r="A8" s="242"/>
      <c r="B8" s="175"/>
      <c r="C8" s="175"/>
    </row>
    <row r="9" ht="1.5" customHeight="1"/>
    <row r="10" spans="1:3" ht="42.75" customHeight="1">
      <c r="A10" s="32" t="s">
        <v>134</v>
      </c>
      <c r="B10" s="238" t="s">
        <v>225</v>
      </c>
      <c r="C10" s="239"/>
    </row>
    <row r="11" spans="1:3" ht="48" customHeight="1">
      <c r="A11" s="32" t="s">
        <v>135</v>
      </c>
      <c r="B11" s="238"/>
      <c r="C11" s="239"/>
    </row>
    <row r="12" spans="1:3" ht="47.25" customHeight="1">
      <c r="A12" s="33" t="s">
        <v>136</v>
      </c>
      <c r="B12" s="238"/>
      <c r="C12" s="239"/>
    </row>
    <row r="13" spans="1:3" ht="24.75" customHeight="1">
      <c r="A13" s="240" t="s">
        <v>137</v>
      </c>
      <c r="B13" s="240"/>
      <c r="C13" s="240"/>
    </row>
    <row r="14" ht="14.25" hidden="1"/>
    <row r="15" spans="1:3" ht="43.5" thickBot="1">
      <c r="A15" s="24" t="s">
        <v>146</v>
      </c>
      <c r="B15" s="25" t="s">
        <v>63</v>
      </c>
      <c r="C15" s="25" t="s">
        <v>61</v>
      </c>
    </row>
    <row r="16" spans="1:3" ht="15" thickBot="1">
      <c r="A16" s="26" t="s">
        <v>104</v>
      </c>
      <c r="B16" s="29"/>
      <c r="C16" s="30"/>
    </row>
    <row r="17" spans="1:3" ht="14.25">
      <c r="A17" s="27" t="s">
        <v>105</v>
      </c>
      <c r="B17" s="31"/>
      <c r="C17" s="31"/>
    </row>
    <row r="18" spans="1:3" ht="14.25">
      <c r="A18" s="28" t="s">
        <v>106</v>
      </c>
      <c r="B18" s="17"/>
      <c r="C18" s="17"/>
    </row>
    <row r="19" spans="1:3" ht="14.25">
      <c r="A19" s="28" t="s">
        <v>107</v>
      </c>
      <c r="B19" s="17"/>
      <c r="C19" s="17"/>
    </row>
    <row r="20" spans="1:4" ht="18">
      <c r="A20" s="235" t="s">
        <v>187</v>
      </c>
      <c r="B20" s="235"/>
      <c r="C20" s="235"/>
      <c r="D20" s="235"/>
    </row>
    <row r="21" spans="1:2" ht="3" customHeight="1" thickBot="1">
      <c r="A21" s="75"/>
      <c r="B21" s="75"/>
    </row>
    <row r="22" spans="1:4" ht="46.5" customHeight="1" hidden="1" thickBot="1">
      <c r="A22" s="105"/>
      <c r="B22" s="236"/>
      <c r="C22" s="236"/>
      <c r="D22" s="236"/>
    </row>
    <row r="23" spans="1:4" ht="35.25" customHeight="1" hidden="1" thickBot="1">
      <c r="A23" s="105"/>
      <c r="B23" s="236"/>
      <c r="C23" s="236"/>
      <c r="D23" s="236"/>
    </row>
    <row r="24" spans="1:4" ht="15.75" hidden="1" thickBot="1">
      <c r="A24" s="105"/>
      <c r="B24" s="236"/>
      <c r="C24" s="236"/>
      <c r="D24" s="236"/>
    </row>
    <row r="25" spans="1:4" ht="15.75" hidden="1" thickBot="1">
      <c r="A25" s="105"/>
      <c r="B25" s="236"/>
      <c r="C25" s="236"/>
      <c r="D25" s="236"/>
    </row>
    <row r="26" spans="1:4" ht="15" hidden="1" thickBot="1">
      <c r="A26" s="3"/>
      <c r="B26" s="3"/>
      <c r="C26" s="3"/>
      <c r="D26" s="3"/>
    </row>
    <row r="27" spans="1:4" ht="15" thickBot="1">
      <c r="A27" s="237" t="s">
        <v>186</v>
      </c>
      <c r="B27" s="223" t="s">
        <v>163</v>
      </c>
      <c r="C27" s="223" t="s">
        <v>111</v>
      </c>
      <c r="D27" s="225" t="s">
        <v>169</v>
      </c>
    </row>
    <row r="28" spans="1:4" ht="15" thickBot="1">
      <c r="A28" s="237"/>
      <c r="B28" s="224"/>
      <c r="C28" s="224"/>
      <c r="D28" s="226"/>
    </row>
    <row r="29" spans="1:4" ht="27.75" customHeight="1" thickBot="1">
      <c r="A29" s="227" t="s">
        <v>188</v>
      </c>
      <c r="B29" s="228"/>
      <c r="C29" s="228"/>
      <c r="D29" s="229"/>
    </row>
    <row r="30" spans="1:4" ht="14.25">
      <c r="A30" s="91" t="s">
        <v>170</v>
      </c>
      <c r="B30" s="88"/>
      <c r="C30" s="86"/>
      <c r="D30" s="87"/>
    </row>
    <row r="31" spans="1:4" ht="23.25">
      <c r="A31" s="92" t="s">
        <v>72</v>
      </c>
      <c r="B31" s="89"/>
      <c r="C31" s="80"/>
      <c r="D31" s="77"/>
    </row>
    <row r="32" spans="1:4" ht="23.25">
      <c r="A32" s="92" t="s">
        <v>73</v>
      </c>
      <c r="B32" s="89"/>
      <c r="C32" s="79"/>
      <c r="D32" s="77"/>
    </row>
    <row r="33" spans="1:4" ht="14.25">
      <c r="A33" s="93" t="s">
        <v>74</v>
      </c>
      <c r="B33" s="89"/>
      <c r="C33" s="79"/>
      <c r="D33" s="77"/>
    </row>
    <row r="34" spans="1:4" ht="14.25">
      <c r="A34" s="93" t="s">
        <v>75</v>
      </c>
      <c r="B34" s="89"/>
      <c r="C34" s="81"/>
      <c r="D34" s="77"/>
    </row>
    <row r="35" spans="1:4" ht="23.25">
      <c r="A35" s="92" t="s">
        <v>78</v>
      </c>
      <c r="B35" s="89"/>
      <c r="C35" s="82"/>
      <c r="D35" s="77"/>
    </row>
    <row r="36" spans="1:4" ht="14.25">
      <c r="A36" s="106" t="s">
        <v>76</v>
      </c>
      <c r="B36" s="89"/>
      <c r="C36" s="79"/>
      <c r="D36" s="77"/>
    </row>
    <row r="37" spans="1:4" ht="14.25">
      <c r="A37" s="106" t="s">
        <v>77</v>
      </c>
      <c r="B37" s="89"/>
      <c r="C37" s="83"/>
      <c r="D37" s="77"/>
    </row>
    <row r="38" spans="1:4" ht="14.25">
      <c r="A38" s="92" t="s">
        <v>79</v>
      </c>
      <c r="B38" s="89"/>
      <c r="C38" s="80"/>
      <c r="D38" s="77"/>
    </row>
    <row r="39" spans="1:4" ht="23.25">
      <c r="A39" s="92" t="s">
        <v>80</v>
      </c>
      <c r="B39" s="89"/>
      <c r="C39" s="84"/>
      <c r="D39" s="77"/>
    </row>
    <row r="40" spans="1:4" ht="23.25">
      <c r="A40" s="92" t="s">
        <v>167</v>
      </c>
      <c r="B40" s="89"/>
      <c r="C40" s="84"/>
      <c r="D40" s="77"/>
    </row>
    <row r="41" spans="1:4" ht="14.25">
      <c r="A41" s="92" t="s">
        <v>173</v>
      </c>
      <c r="B41" s="89"/>
      <c r="C41" s="84"/>
      <c r="D41" s="77"/>
    </row>
    <row r="42" spans="1:4" ht="14.25">
      <c r="A42" s="92" t="s">
        <v>164</v>
      </c>
      <c r="B42" s="89"/>
      <c r="C42" s="84"/>
      <c r="D42" s="77"/>
    </row>
    <row r="43" spans="1:4" ht="14.25">
      <c r="A43" s="92" t="s">
        <v>165</v>
      </c>
      <c r="B43" s="89"/>
      <c r="C43" s="84"/>
      <c r="D43" s="77"/>
    </row>
    <row r="44" spans="1:4" ht="14.25">
      <c r="A44" s="92" t="s">
        <v>168</v>
      </c>
      <c r="B44" s="89"/>
      <c r="C44" s="84"/>
      <c r="D44" s="77"/>
    </row>
    <row r="45" spans="1:4" ht="14.25">
      <c r="A45" s="92" t="s">
        <v>166</v>
      </c>
      <c r="B45" s="89"/>
      <c r="C45" s="84"/>
      <c r="D45" s="77"/>
    </row>
    <row r="46" spans="1:4" ht="14.25">
      <c r="A46" s="92" t="s">
        <v>172</v>
      </c>
      <c r="B46" s="89"/>
      <c r="C46" s="84"/>
      <c r="D46" s="77"/>
    </row>
    <row r="47" spans="1:4" ht="24" thickBot="1">
      <c r="A47" s="94" t="s">
        <v>171</v>
      </c>
      <c r="B47" s="90"/>
      <c r="C47" s="85"/>
      <c r="D47" s="78"/>
    </row>
    <row r="48" spans="1:12" ht="15">
      <c r="A48" s="232" t="s">
        <v>138</v>
      </c>
      <c r="B48" s="233"/>
      <c r="C48" s="233"/>
      <c r="D48" s="233"/>
      <c r="E48" s="233"/>
      <c r="F48" s="233"/>
      <c r="G48" s="233"/>
      <c r="H48" s="233"/>
      <c r="I48" s="233"/>
      <c r="J48" s="233"/>
      <c r="K48" s="233"/>
      <c r="L48" s="233"/>
    </row>
    <row r="49" spans="1:12" ht="15" hidden="1">
      <c r="A49" s="43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</row>
    <row r="50" spans="1:8" ht="15" hidden="1">
      <c r="A50" s="105"/>
      <c r="B50" s="234"/>
      <c r="C50" s="234"/>
      <c r="D50" s="234"/>
      <c r="E50" s="234"/>
      <c r="F50" s="234"/>
      <c r="G50" s="234"/>
      <c r="H50" s="234"/>
    </row>
    <row r="51" spans="1:8" ht="15" hidden="1">
      <c r="A51" s="105"/>
      <c r="B51" s="234"/>
      <c r="C51" s="234"/>
      <c r="D51" s="234"/>
      <c r="E51" s="234"/>
      <c r="F51" s="234"/>
      <c r="G51" s="234"/>
      <c r="H51" s="234"/>
    </row>
    <row r="52" spans="1:8" ht="15" hidden="1">
      <c r="A52" s="105"/>
      <c r="B52" s="234"/>
      <c r="C52" s="234"/>
      <c r="D52" s="234"/>
      <c r="E52" s="234"/>
      <c r="F52" s="234"/>
      <c r="G52" s="234"/>
      <c r="H52" s="234"/>
    </row>
    <row r="53" spans="1:8" ht="15" hidden="1">
      <c r="A53" s="105"/>
      <c r="B53" s="234"/>
      <c r="C53" s="234"/>
      <c r="D53" s="234"/>
      <c r="E53" s="234"/>
      <c r="F53" s="234"/>
      <c r="G53" s="234"/>
      <c r="H53" s="234"/>
    </row>
    <row r="54" spans="13:14" ht="15" hidden="1">
      <c r="M54" s="216" t="s">
        <v>110</v>
      </c>
      <c r="N54" s="216"/>
    </row>
    <row r="55" spans="1:14" ht="14.25">
      <c r="A55" s="217" t="s">
        <v>64</v>
      </c>
      <c r="B55" s="220" t="s">
        <v>109</v>
      </c>
      <c r="C55" s="221" t="s">
        <v>71</v>
      </c>
      <c r="D55" s="221"/>
      <c r="E55" s="221"/>
      <c r="F55" s="221"/>
      <c r="G55" s="221"/>
      <c r="H55" s="221"/>
      <c r="I55" s="221"/>
      <c r="J55" s="221"/>
      <c r="K55" s="221"/>
      <c r="L55" s="222"/>
      <c r="M55" s="220" t="s">
        <v>61</v>
      </c>
      <c r="N55" s="220"/>
    </row>
    <row r="56" spans="1:14" ht="14.25">
      <c r="A56" s="218"/>
      <c r="B56" s="220"/>
      <c r="C56" s="221" t="s">
        <v>69</v>
      </c>
      <c r="D56" s="221"/>
      <c r="E56" s="221"/>
      <c r="F56" s="221"/>
      <c r="G56" s="221"/>
      <c r="H56" s="221" t="s">
        <v>70</v>
      </c>
      <c r="I56" s="221"/>
      <c r="J56" s="221"/>
      <c r="K56" s="221"/>
      <c r="L56" s="222"/>
      <c r="M56" s="220"/>
      <c r="N56" s="220"/>
    </row>
    <row r="57" spans="1:14" ht="15" thickBot="1">
      <c r="A57" s="219"/>
      <c r="B57" s="217"/>
      <c r="C57" s="34" t="s">
        <v>62</v>
      </c>
      <c r="D57" s="34" t="s">
        <v>65</v>
      </c>
      <c r="E57" s="34" t="s">
        <v>66</v>
      </c>
      <c r="F57" s="34" t="s">
        <v>67</v>
      </c>
      <c r="G57" s="34" t="s">
        <v>68</v>
      </c>
      <c r="H57" s="34" t="s">
        <v>62</v>
      </c>
      <c r="I57" s="34" t="s">
        <v>65</v>
      </c>
      <c r="J57" s="34" t="s">
        <v>66</v>
      </c>
      <c r="K57" s="34" t="s">
        <v>67</v>
      </c>
      <c r="L57" s="35" t="s">
        <v>68</v>
      </c>
      <c r="M57" s="220"/>
      <c r="N57" s="220"/>
    </row>
    <row r="58" spans="1:14" ht="14.25">
      <c r="A58" s="36" t="s">
        <v>62</v>
      </c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8"/>
      <c r="M58" s="215"/>
      <c r="N58" s="215"/>
    </row>
    <row r="59" spans="1:14" ht="14.25">
      <c r="A59" s="28" t="s">
        <v>105</v>
      </c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39"/>
      <c r="M59" s="215"/>
      <c r="N59" s="215"/>
    </row>
    <row r="60" spans="1:14" ht="14.25">
      <c r="A60" s="28" t="s">
        <v>108</v>
      </c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215"/>
      <c r="N60" s="215"/>
    </row>
    <row r="61" spans="1:14" ht="14.25">
      <c r="A61" s="28" t="s">
        <v>107</v>
      </c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215"/>
      <c r="N61" s="215"/>
    </row>
    <row r="63" spans="1:4" ht="51.75" customHeight="1">
      <c r="A63" s="212" t="s">
        <v>162</v>
      </c>
      <c r="B63" s="212"/>
      <c r="C63" s="212"/>
      <c r="D63" s="3"/>
    </row>
    <row r="64" spans="1:4" ht="34.5" customHeight="1">
      <c r="A64" s="212" t="s">
        <v>144</v>
      </c>
      <c r="B64" s="212"/>
      <c r="C64" s="212"/>
      <c r="D64" s="3"/>
    </row>
    <row r="65" spans="1:4" ht="18" customHeight="1">
      <c r="A65" s="212" t="s">
        <v>145</v>
      </c>
      <c r="B65" s="212"/>
      <c r="C65" s="212"/>
      <c r="D65" s="3"/>
    </row>
    <row r="66" spans="1:4" ht="108.75" customHeight="1">
      <c r="A66" s="213" t="s">
        <v>189</v>
      </c>
      <c r="B66" s="213"/>
      <c r="C66" s="214"/>
      <c r="D66" s="214"/>
    </row>
    <row r="70" spans="1:3" ht="51" customHeight="1">
      <c r="A70" s="208" t="s">
        <v>162</v>
      </c>
      <c r="B70" s="208"/>
      <c r="C70" s="208"/>
    </row>
    <row r="71" spans="1:3" ht="42.75" customHeight="1">
      <c r="A71" s="208" t="s">
        <v>144</v>
      </c>
      <c r="B71" s="208"/>
      <c r="C71" s="208"/>
    </row>
    <row r="72" spans="1:3" ht="22.5" customHeight="1">
      <c r="A72" s="208" t="s">
        <v>145</v>
      </c>
      <c r="B72" s="208"/>
      <c r="C72" s="208"/>
    </row>
    <row r="73" spans="1:4" ht="115.5" customHeight="1">
      <c r="A73" s="230" t="s">
        <v>189</v>
      </c>
      <c r="B73" s="230"/>
      <c r="C73" s="231"/>
      <c r="D73" s="231"/>
    </row>
  </sheetData>
  <sheetProtection/>
  <mergeCells count="45">
    <mergeCell ref="B6:C6"/>
    <mergeCell ref="A8:C8"/>
    <mergeCell ref="B7:C7"/>
    <mergeCell ref="A2:A3"/>
    <mergeCell ref="B2:C3"/>
    <mergeCell ref="B4:C4"/>
    <mergeCell ref="B5:C5"/>
    <mergeCell ref="B12:C12"/>
    <mergeCell ref="A13:C13"/>
    <mergeCell ref="B10:C10"/>
    <mergeCell ref="B11:C11"/>
    <mergeCell ref="A70:C70"/>
    <mergeCell ref="A71:C71"/>
    <mergeCell ref="A72:C72"/>
    <mergeCell ref="A20:D20"/>
    <mergeCell ref="B22:D22"/>
    <mergeCell ref="B23:D23"/>
    <mergeCell ref="B24:D24"/>
    <mergeCell ref="B25:D25"/>
    <mergeCell ref="A27:A28"/>
    <mergeCell ref="B27:B28"/>
    <mergeCell ref="C27:C28"/>
    <mergeCell ref="D27:D28"/>
    <mergeCell ref="A29:D29"/>
    <mergeCell ref="A73:D73"/>
    <mergeCell ref="A48:L48"/>
    <mergeCell ref="B50:H50"/>
    <mergeCell ref="B51:H51"/>
    <mergeCell ref="B52:H52"/>
    <mergeCell ref="B53:H53"/>
    <mergeCell ref="A63:C63"/>
    <mergeCell ref="M54:N54"/>
    <mergeCell ref="A55:A57"/>
    <mergeCell ref="B55:B57"/>
    <mergeCell ref="C55:L55"/>
    <mergeCell ref="M55:N57"/>
    <mergeCell ref="C56:G56"/>
    <mergeCell ref="H56:L56"/>
    <mergeCell ref="A64:C64"/>
    <mergeCell ref="A65:C65"/>
    <mergeCell ref="A66:D66"/>
    <mergeCell ref="M58:N58"/>
    <mergeCell ref="M59:N59"/>
    <mergeCell ref="M60:N60"/>
    <mergeCell ref="M61:N61"/>
  </mergeCells>
  <printOptions/>
  <pageMargins left="0.17" right="0.19" top="0.17" bottom="0.18" header="0.17" footer="0.18"/>
  <pageSetup horizontalDpi="600" verticalDpi="600" orientation="landscape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20"/>
  <sheetViews>
    <sheetView zoomScalePageLayoutView="0" workbookViewId="0" topLeftCell="A4">
      <selection activeCell="B15" sqref="B15"/>
    </sheetView>
  </sheetViews>
  <sheetFormatPr defaultColWidth="9.140625" defaultRowHeight="15"/>
  <cols>
    <col min="1" max="1" width="41.140625" style="0" customWidth="1"/>
    <col min="2" max="2" width="46.421875" style="0" customWidth="1"/>
  </cols>
  <sheetData>
    <row r="2" spans="1:2" ht="14.25">
      <c r="A2" s="175" t="s">
        <v>190</v>
      </c>
      <c r="B2" s="210"/>
    </row>
    <row r="3" spans="1:2" ht="56.25" customHeight="1">
      <c r="A3" s="210"/>
      <c r="B3" s="210"/>
    </row>
    <row r="5" spans="1:2" ht="15">
      <c r="A5" s="11" t="s">
        <v>0</v>
      </c>
      <c r="B5" s="6" t="s">
        <v>194</v>
      </c>
    </row>
    <row r="6" spans="1:2" ht="15">
      <c r="A6" s="11" t="s">
        <v>30</v>
      </c>
      <c r="B6" s="110">
        <v>7017074765</v>
      </c>
    </row>
    <row r="7" spans="1:2" ht="15">
      <c r="A7" s="11" t="s">
        <v>31</v>
      </c>
      <c r="B7" s="110">
        <v>701701001</v>
      </c>
    </row>
    <row r="8" spans="1:2" ht="15">
      <c r="A8" s="11" t="s">
        <v>90</v>
      </c>
      <c r="B8" s="6" t="s">
        <v>206</v>
      </c>
    </row>
    <row r="9" spans="1:2" ht="15">
      <c r="A9" s="11" t="s">
        <v>95</v>
      </c>
      <c r="B9" s="6" t="s">
        <v>196</v>
      </c>
    </row>
    <row r="10" ht="15" customHeight="1"/>
    <row r="11" ht="14.25" hidden="1"/>
    <row r="12" spans="1:2" ht="15">
      <c r="A12" s="15" t="s">
        <v>10</v>
      </c>
      <c r="B12" s="15" t="s">
        <v>6</v>
      </c>
    </row>
    <row r="13" spans="1:2" ht="46.5" customHeight="1">
      <c r="A13" s="16" t="s">
        <v>15</v>
      </c>
      <c r="B13" s="108">
        <v>2</v>
      </c>
    </row>
    <row r="14" spans="1:2" ht="47.25" customHeight="1">
      <c r="A14" s="16" t="s">
        <v>16</v>
      </c>
      <c r="B14" s="108">
        <v>2</v>
      </c>
    </row>
    <row r="15" spans="1:2" ht="48" customHeight="1">
      <c r="A15" s="16" t="s">
        <v>17</v>
      </c>
      <c r="B15" s="108" t="s">
        <v>208</v>
      </c>
    </row>
    <row r="16" spans="1:2" ht="51" customHeight="1">
      <c r="A16" s="16" t="s">
        <v>149</v>
      </c>
      <c r="B16" s="108" t="s">
        <v>197</v>
      </c>
    </row>
    <row r="19" spans="1:2" ht="14.25">
      <c r="A19" s="208" t="s">
        <v>147</v>
      </c>
      <c r="B19" s="208"/>
    </row>
    <row r="20" spans="1:2" ht="66.75" customHeight="1">
      <c r="A20" s="208" t="s">
        <v>148</v>
      </c>
      <c r="B20" s="208"/>
    </row>
  </sheetData>
  <sheetProtection/>
  <mergeCells count="3">
    <mergeCell ref="A20:B20"/>
    <mergeCell ref="A2:B3"/>
    <mergeCell ref="A19:B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Wolf</cp:lastModifiedBy>
  <cp:lastPrinted>2011-03-17T07:49:51Z</cp:lastPrinted>
  <dcterms:created xsi:type="dcterms:W3CDTF">2010-02-15T13:42:22Z</dcterms:created>
  <dcterms:modified xsi:type="dcterms:W3CDTF">2011-04-25T06:52:15Z</dcterms:modified>
  <cp:category/>
  <cp:version/>
  <cp:contentType/>
  <cp:contentStatus/>
</cp:coreProperties>
</file>