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externalReferences>
    <externalReference r:id="rId12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<sst xmlns="http://schemas.openxmlformats.org/spreadsheetml/2006/main" count="405" uniqueCount="166">
  <si>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</si>
  <si>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</si>
  <si>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</si>
  <si>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</si>
  <si>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</si>
  <si>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</si>
  <si>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</si>
  <si>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</si>
  <si>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</si>
  <si>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</si>
  <si>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</si>
  <si>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</si>
  <si>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</si>
  <si>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</si>
  <si>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</si>
  <si>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</si>
  <si>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</si>
  <si>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</si>
  <si>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</si>
  <si>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</si>
  <si>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</si>
  <si>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</si>
  <si>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</si>
  <si>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</si>
  <si>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</si>
  <si>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</si>
  <si>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</si>
  <si>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</si>
  <si>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</si>
  <si>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</si>
  <si>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</si>
  <si>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</si>
  <si>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</si>
  <si>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</si>
  <si>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</si>
  <si>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</si>
  <si>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</si>
  <si>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</si>
  <si>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</si>
  <si>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</si>
  <si>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</si>
  <si>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</si>
  <si>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</si>
  <si>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</si>
  <si>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</si>
  <si>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</si>
  <si>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</si>
  <si>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</si>
  <si>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</si>
  <si>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</si>
  <si>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</si>
  <si>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</si>
  <si>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</si>
  <si>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</si>
  <si>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</si>
  <si>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</si>
  <si>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</si>
  <si>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indexed="8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</si>
  <si>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</si>
  <si>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</si>
  <si>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</si>
  <si>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</si>
  <si>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</si>
  <si>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</si>
  <si>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</si>
  <si>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</si>
  <si>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</si>
  <si>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</si>
  <si>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</si>
  <si>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</si>
  <si>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</si>
  <si>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</si>
  <si>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</si>
  <si>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</si>
  <si>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</si>
  <si>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</si>
  <si>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</si>
  <si>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</si>
  <si>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</si>
  <si>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</si>
  <si>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</si>
  <si>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</si>
  <si>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</si>
  <si>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</si>
  <si>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</si>
  <si>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</si>
  <si>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</si>
  <si>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</si>
  <si>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</si>
  <si>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</si>
  <si>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</si>
  <si>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</si>
  <si>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</si>
  <si>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</si>
  <si>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</si>
  <si>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</si>
  <si>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</si>
  <si>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</si>
  <si>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</si>
  <si>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</si>
  <si>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</si>
  <si>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</si>
  <si>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</si>
  <si>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</si>
  <si>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</si>
  <si>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</si>
  <si>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</si>
  <si>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</si>
  <si>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</si>
  <si>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</si>
  <si>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</si>
  <si>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</si>
  <si>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</si>
  <si>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</si>
  <si>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</si>
  <si>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</si>
  <si>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</si>
  <si>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</si>
  <si>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</si>
  <si>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</si>
  <si>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</si>
  <si>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</si>
  <si>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</si>
  <si>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</si>
  <si>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</si>
  <si>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</si>
  <si>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</si>
  <si>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</si>
  <si>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</si>
  <si>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</si>
  <si>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</si>
  <si>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</si>
  <si>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</si>
  <si>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</si>
  <si>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t>Форма ГВС 4. Информация об инвестиционных программах и отчетах об их реализации¹⁻²</t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</si>
  <si>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</si>
  <si>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</si>
  <si>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</si>
  <si>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2"/>
      </rPr>
      <t>*</t>
    </r>
  </si>
  <si>
    <r>
      <t>Наименование мероприятия</t>
    </r>
    <r>
      <rPr>
        <b/>
        <vertAlign val="superscript"/>
        <sz val="11"/>
        <rFont val="Arial"/>
        <family val="2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</si>
  <si>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</si>
  <si>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</si>
  <si>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Тариф на горячую воду, руб/м3 (НДС не предусмотрен)</t>
  </si>
  <si>
    <t>нет</t>
  </si>
  <si>
    <t>ООО "Тепло"</t>
  </si>
  <si>
    <t>634501, Томская область, г. Северск, п. Самусь, ул. Розы Люксембург, д.8, пом.у2</t>
  </si>
  <si>
    <t>Департамент тарифного регулирования и государственного заказа Томской области</t>
  </si>
  <si>
    <t>Собрание законодательства Томской области</t>
  </si>
  <si>
    <t>оказание услуг в сфере горячего водоснабжения</t>
  </si>
  <si>
    <t>доля</t>
  </si>
  <si>
    <t>отопление</t>
  </si>
  <si>
    <t>гвс</t>
  </si>
  <si>
    <t>всего</t>
  </si>
  <si>
    <t>Гкал</t>
  </si>
  <si>
    <t>%</t>
  </si>
  <si>
    <t>-</t>
  </si>
  <si>
    <t>634501, Томская область, г. Северск, п. Самусь, ул. Розы Люксембург, д.8, пом. у2</t>
  </si>
  <si>
    <t>Управляющий ООО "Тепло"__________________________________С.Н. Волков</t>
  </si>
  <si>
    <t>с 01.12.2010г по 31.12.2011г</t>
  </si>
  <si>
    <t>Приказ от 05 октября 2010г № 40/154</t>
  </si>
  <si>
    <t>Управляющий ООО "Тепло"________________________ С.Н. Волков</t>
  </si>
  <si>
    <t>факт за апрель-декабрь 2010 года</t>
  </si>
  <si>
    <t>,</t>
  </si>
  <si>
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апрель-декабрь 2010 года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</si>
  <si>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 за апрель-декабрь 2010 года</t>
    </r>
  </si>
  <si>
    <t>соответствует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</si>
</sst>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"/>
    <numFmt numFmtId="167" formatCode="0.0000"/>
    <numFmt numFmtId="168" formatCode="0.0%"/>
  </numFmts>
  <fonts count="3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thick"/>
      <top style="medium"/>
      <bottom/>
    </border>
    <border>
      <left style="thick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/>
      <bottom style="thick"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thick"/>
      <right style="medium"/>
      <top style="thick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8" xfId="53" applyFont="1" applyFill="1" applyBorder="1" applyAlignment="1" applyProtection="1">
      <alignment horizontal="left" wrapText="1"/>
      <protection/>
    </xf>
    <xf numFmtId="2" fontId="5" fillId="0" borderId="19" xfId="53" applyNumberFormat="1" applyFont="1" applyFill="1" applyBorder="1" applyAlignment="1" applyProtection="1">
      <alignment horizontal="center"/>
      <protection/>
    </xf>
    <xf numFmtId="2" fontId="5" fillId="0" borderId="20" xfId="53" applyNumberFormat="1" applyFont="1" applyFill="1" applyBorder="1" applyAlignment="1" applyProtection="1">
      <alignment horizontal="center"/>
      <protection/>
    </xf>
    <xf numFmtId="2" fontId="5" fillId="0" borderId="21" xfId="53" applyNumberFormat="1" applyFont="1" applyFill="1" applyBorder="1" applyAlignment="1" applyProtection="1">
      <alignment horizontal="center"/>
      <protection/>
    </xf>
    <xf numFmtId="0" fontId="11" fillId="0" borderId="22" xfId="53" applyFont="1" applyFill="1" applyBorder="1" applyAlignment="1" applyProtection="1">
      <alignment horizontal="left" wrapText="1"/>
      <protection/>
    </xf>
    <xf numFmtId="2" fontId="5" fillId="0" borderId="23" xfId="53" applyNumberFormat="1" applyFont="1" applyFill="1" applyBorder="1" applyAlignment="1" applyProtection="1">
      <alignment horizontal="center"/>
      <protection/>
    </xf>
    <xf numFmtId="2" fontId="5" fillId="0" borderId="10" xfId="53" applyNumberFormat="1" applyFont="1" applyFill="1" applyBorder="1" applyAlignment="1" applyProtection="1">
      <alignment horizontal="center"/>
      <protection/>
    </xf>
    <xf numFmtId="2" fontId="5" fillId="0" borderId="24" xfId="53" applyNumberFormat="1" applyFont="1" applyFill="1" applyBorder="1" applyAlignment="1" applyProtection="1">
      <alignment horizontal="center"/>
      <protection/>
    </xf>
    <xf numFmtId="0" fontId="11" fillId="0" borderId="18" xfId="53" applyFont="1" applyFill="1" applyBorder="1" applyAlignment="1" applyProtection="1">
      <alignment wrapText="1"/>
      <protection/>
    </xf>
    <xf numFmtId="0" fontId="11" fillId="0" borderId="25" xfId="53" applyFont="1" applyFill="1" applyBorder="1" applyAlignment="1" applyProtection="1">
      <alignment horizontal="left" wrapText="1"/>
      <protection/>
    </xf>
    <xf numFmtId="0" fontId="5" fillId="0" borderId="18" xfId="53" applyFont="1" applyFill="1" applyBorder="1" applyAlignment="1" applyProtection="1">
      <alignment wrapText="1"/>
      <protection/>
    </xf>
    <xf numFmtId="3" fontId="5" fillId="0" borderId="23" xfId="53" applyNumberFormat="1" applyFont="1" applyFill="1" applyBorder="1" applyAlignment="1" applyProtection="1">
      <alignment horizontal="center" wrapText="1"/>
      <protection locked="0"/>
    </xf>
    <xf numFmtId="4" fontId="5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>
      <alignment horizontal="center"/>
    </xf>
    <xf numFmtId="0" fontId="12" fillId="0" borderId="25" xfId="53" applyFont="1" applyFill="1" applyBorder="1" applyAlignment="1" applyProtection="1">
      <alignment horizontal="left" wrapText="1"/>
      <protection/>
    </xf>
    <xf numFmtId="3" fontId="5" fillId="0" borderId="26" xfId="53" applyNumberFormat="1" applyFont="1" applyFill="1" applyBorder="1" applyAlignment="1" applyProtection="1">
      <alignment horizontal="center" wrapText="1"/>
      <protection locked="0"/>
    </xf>
    <xf numFmtId="4" fontId="5" fillId="0" borderId="27" xfId="53" applyNumberFormat="1" applyFont="1" applyFill="1" applyBorder="1" applyAlignment="1" applyProtection="1">
      <alignment horizontal="center" wrapText="1"/>
      <protection locked="0"/>
    </xf>
    <xf numFmtId="0" fontId="0" fillId="0" borderId="2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/>
    </xf>
    <xf numFmtId="2" fontId="0" fillId="0" borderId="0" xfId="0" applyNumberFormat="1" applyFill="1" applyAlignment="1">
      <alignment/>
    </xf>
    <xf numFmtId="168" fontId="0" fillId="0" borderId="0" xfId="58" applyNumberFormat="1" applyFont="1" applyFill="1" applyAlignment="1">
      <alignment/>
    </xf>
    <xf numFmtId="0" fontId="9" fillId="0" borderId="23" xfId="0" applyFont="1" applyFill="1" applyBorder="1" applyAlignment="1">
      <alignment/>
    </xf>
    <xf numFmtId="0" fontId="10" fillId="0" borderId="24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9" fillId="0" borderId="35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top" wrapText="1"/>
    </xf>
    <xf numFmtId="0" fontId="10" fillId="0" borderId="37" xfId="0" applyFont="1" applyFill="1" applyBorder="1" applyAlignment="1">
      <alignment wrapText="1"/>
    </xf>
    <xf numFmtId="4" fontId="10" fillId="0" borderId="37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10" fillId="0" borderId="38" xfId="0" applyFont="1" applyFill="1" applyBorder="1" applyAlignment="1">
      <alignment vertical="top" wrapText="1"/>
    </xf>
    <xf numFmtId="4" fontId="10" fillId="0" borderId="39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top" wrapText="1" indent="3"/>
    </xf>
    <xf numFmtId="0" fontId="10" fillId="0" borderId="40" xfId="0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top" wrapText="1" indent="6"/>
    </xf>
    <xf numFmtId="0" fontId="10" fillId="0" borderId="25" xfId="0" applyFont="1" applyFill="1" applyBorder="1" applyAlignment="1">
      <alignment horizontal="left" vertical="top" indent="3"/>
    </xf>
    <xf numFmtId="0" fontId="10" fillId="0" borderId="43" xfId="0" applyFont="1" applyFill="1" applyBorder="1" applyAlignment="1">
      <alignment horizontal="left" vertical="top" wrapText="1" indent="3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vertical="top" wrapText="1"/>
    </xf>
    <xf numFmtId="4" fontId="10" fillId="0" borderId="46" xfId="0" applyNumberFormat="1" applyFont="1" applyFill="1" applyBorder="1" applyAlignment="1">
      <alignment horizontal="center"/>
    </xf>
    <xf numFmtId="0" fontId="10" fillId="0" borderId="47" xfId="0" applyFont="1" applyFill="1" applyBorder="1" applyAlignment="1">
      <alignment vertical="top" wrapText="1"/>
    </xf>
    <xf numFmtId="2" fontId="10" fillId="0" borderId="48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 vertical="top" wrapText="1" indent="9"/>
    </xf>
    <xf numFmtId="0" fontId="10" fillId="0" borderId="5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left" vertical="top" wrapText="1" indent="9"/>
    </xf>
    <xf numFmtId="0" fontId="10" fillId="0" borderId="46" xfId="0" applyFont="1" applyFill="1" applyBorder="1" applyAlignment="1">
      <alignment horizontal="center"/>
    </xf>
    <xf numFmtId="0" fontId="10" fillId="0" borderId="51" xfId="0" applyFont="1" applyFill="1" applyBorder="1" applyAlignment="1">
      <alignment vertical="top" wrapText="1"/>
    </xf>
    <xf numFmtId="2" fontId="10" fillId="0" borderId="52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1" fillId="0" borderId="55" xfId="53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/>
    </xf>
    <xf numFmtId="0" fontId="11" fillId="0" borderId="50" xfId="53" applyFont="1" applyFill="1" applyBorder="1" applyAlignment="1" applyProtection="1">
      <alignment horizontal="center" vertical="center" wrapText="1"/>
      <protection/>
    </xf>
    <xf numFmtId="0" fontId="11" fillId="0" borderId="58" xfId="53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0" fillId="0" borderId="5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60" xfId="0" applyFont="1" applyFill="1" applyBorder="1" applyAlignment="1">
      <alignment horizontal="left" vertical="center" wrapText="1"/>
    </xf>
    <xf numFmtId="0" fontId="11" fillId="0" borderId="61" xfId="53" applyFont="1" applyFill="1" applyBorder="1" applyAlignment="1" applyProtection="1">
      <alignment horizontal="center" vertical="center" wrapText="1"/>
      <protection/>
    </xf>
    <xf numFmtId="0" fontId="11" fillId="0" borderId="59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4" fillId="0" borderId="50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65" xfId="0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11" fillId="0" borderId="68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74" xfId="0" applyFill="1" applyBorder="1" applyAlignment="1">
      <alignment horizontal="left" vertical="center"/>
    </xf>
    <xf numFmtId="0" fontId="0" fillId="4" borderId="18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77" xfId="0" applyFill="1" applyBorder="1" applyAlignment="1">
      <alignment horizontal="left" wrapText="1"/>
    </xf>
    <xf numFmtId="0" fontId="0" fillId="0" borderId="72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54;&#1042;&#1040;&#1071;%20&#1054;&#1056;&#1043;&#1040;&#1053;&#1048;&#1047;&#1040;&#1062;&#1048;&#1071;\&#1058;&#1077;&#1087;&#1083;&#1086;%202011%20&#1089;%20&#1087;&#1086;&#1082;&#1091;&#1087;&#1085;&#1099;&#1084;%20&#1090;&#1077;&#1087;&#1083;&#1086;&#1084;\&#1058;&#1077;&#1087;&#1083;&#1086;%202011&#1075;%20&#1063;&#1072;&#1089;&#1090;&#110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Самусь"/>
      <sheetName val="Анкета Орловка"/>
      <sheetName val="П1.7 объемы Самусь"/>
      <sheetName val="П1.7 объемы Орловка"/>
      <sheetName val="П1.7 покупная"/>
      <sheetName val="П1.7 объемы всего"/>
      <sheetName val="12.1. тов продукция"/>
      <sheetName val="П1.9 топливо Самусь"/>
      <sheetName val="П1.9 топливо Орловка"/>
      <sheetName val="П1.10 цена топлива Самусь"/>
      <sheetName val="П1.10 цена топлива Орловка"/>
      <sheetName val="П1.10 цена топлива всего"/>
      <sheetName val="10.1 усл приоб топл"/>
      <sheetName val="схема Орловка"/>
      <sheetName val="10.2 ср цена топлива"/>
      <sheetName val="П1.12 элэнерг Самусь"/>
      <sheetName val="П1.12 элэнерг Орловка"/>
      <sheetName val="П1.12 элэнерг всего"/>
      <sheetName val="эл.эн план 2011г 100% своб цены"/>
      <sheetName val="эл.эн план 2011 с своб цен"/>
      <sheetName val="элэнергия факт 2010"/>
      <sheetName val="элэнергия факт 2009"/>
    </sheetNames>
    <sheetDataSet>
      <sheetData sheetId="5">
        <row r="16">
          <cell r="I16">
            <v>48274.42999999999</v>
          </cell>
          <cell r="J16">
            <v>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4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119" t="s">
        <v>129</v>
      </c>
      <c r="B4" s="120"/>
    </row>
    <row r="5" spans="1:2" ht="45" customHeight="1">
      <c r="A5" s="3" t="s">
        <v>142</v>
      </c>
      <c r="B5" s="4">
        <v>125.29</v>
      </c>
    </row>
    <row r="6" spans="1:2" ht="47.25" customHeight="1">
      <c r="A6" s="5" t="s">
        <v>0</v>
      </c>
      <c r="B6" s="4" t="s">
        <v>143</v>
      </c>
    </row>
    <row r="7" spans="1:2" ht="43.5" customHeight="1">
      <c r="A7" s="5" t="s">
        <v>1</v>
      </c>
      <c r="B7" s="4" t="s">
        <v>143</v>
      </c>
    </row>
    <row r="8" spans="1:2" ht="47.25" customHeight="1">
      <c r="A8" s="5" t="s">
        <v>2</v>
      </c>
      <c r="B8" s="4" t="s">
        <v>143</v>
      </c>
    </row>
    <row r="9" spans="1:2" ht="53.25" customHeight="1">
      <c r="A9" s="5" t="s">
        <v>3</v>
      </c>
      <c r="B9" s="4" t="s">
        <v>143</v>
      </c>
    </row>
    <row r="14" ht="15" hidden="1">
      <c r="A14" t="s">
        <v>160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9"/>
  <sheetViews>
    <sheetView zoomScalePageLayoutView="0" workbookViewId="0" topLeftCell="A28">
      <selection activeCell="B44" sqref="B44"/>
    </sheetView>
  </sheetViews>
  <sheetFormatPr defaultColWidth="9.140625" defaultRowHeight="15"/>
  <cols>
    <col min="2" max="2" width="42.7109375" style="1" customWidth="1"/>
    <col min="3" max="3" width="47.00390625" style="0" customWidth="1"/>
  </cols>
  <sheetData>
    <row r="2" spans="2:3" ht="40.5" customHeight="1">
      <c r="B2" s="121" t="s">
        <v>130</v>
      </c>
      <c r="C2" s="121"/>
    </row>
    <row r="3" ht="15.75" thickBot="1"/>
    <row r="4" spans="2:3" ht="15.75" thickTop="1">
      <c r="B4" s="6" t="s">
        <v>27</v>
      </c>
      <c r="C4" s="57" t="s">
        <v>144</v>
      </c>
    </row>
    <row r="5" spans="2:3" ht="15">
      <c r="B5" s="7" t="s">
        <v>28</v>
      </c>
      <c r="C5" s="43">
        <v>7024032117</v>
      </c>
    </row>
    <row r="6" spans="2:3" ht="15">
      <c r="B6" s="7" t="s">
        <v>29</v>
      </c>
      <c r="C6" s="43">
        <v>702401001</v>
      </c>
    </row>
    <row r="7" spans="2:3" ht="30.75" thickBot="1">
      <c r="B7" s="7" t="s">
        <v>30</v>
      </c>
      <c r="C7" s="62" t="s">
        <v>145</v>
      </c>
    </row>
    <row r="8" spans="2:3" ht="30.75" thickTop="1">
      <c r="B8" s="9" t="s">
        <v>4</v>
      </c>
      <c r="C8" s="58" t="s">
        <v>159</v>
      </c>
    </row>
    <row r="9" spans="2:3" ht="30">
      <c r="B9" s="10" t="s">
        <v>5</v>
      </c>
      <c r="C9" s="62" t="s">
        <v>146</v>
      </c>
    </row>
    <row r="10" spans="2:3" ht="15">
      <c r="B10" s="11" t="s">
        <v>31</v>
      </c>
      <c r="C10" s="43" t="s">
        <v>158</v>
      </c>
    </row>
    <row r="11" spans="2:3" ht="15.75" thickBot="1">
      <c r="B11" s="12" t="s">
        <v>6</v>
      </c>
      <c r="C11" s="59" t="s">
        <v>147</v>
      </c>
    </row>
    <row r="12" spans="2:3" ht="31.5" thickBot="1" thickTop="1">
      <c r="B12" s="14" t="s">
        <v>142</v>
      </c>
      <c r="C12" s="60">
        <v>125.29</v>
      </c>
    </row>
    <row r="13" spans="2:3" ht="16.5" thickBot="1" thickTop="1">
      <c r="B13" s="13"/>
      <c r="C13" s="61"/>
    </row>
    <row r="14" spans="2:3" ht="15.75" thickTop="1">
      <c r="B14" s="6" t="s">
        <v>27</v>
      </c>
      <c r="C14" s="57" t="s">
        <v>144</v>
      </c>
    </row>
    <row r="15" spans="2:3" ht="15">
      <c r="B15" s="7" t="s">
        <v>28</v>
      </c>
      <c r="C15" s="43">
        <v>7024032117</v>
      </c>
    </row>
    <row r="16" spans="2:3" ht="15">
      <c r="B16" s="7" t="s">
        <v>29</v>
      </c>
      <c r="C16" s="43">
        <v>702401001</v>
      </c>
    </row>
    <row r="17" spans="2:3" ht="30.75" thickBot="1">
      <c r="B17" s="7" t="s">
        <v>30</v>
      </c>
      <c r="C17" s="62" t="s">
        <v>145</v>
      </c>
    </row>
    <row r="18" spans="2:3" ht="45.75" thickTop="1">
      <c r="B18" s="9" t="s">
        <v>32</v>
      </c>
      <c r="C18" s="58" t="s">
        <v>143</v>
      </c>
    </row>
    <row r="19" spans="2:3" ht="30">
      <c r="B19" s="10" t="s">
        <v>5</v>
      </c>
      <c r="C19" s="43" t="s">
        <v>143</v>
      </c>
    </row>
    <row r="20" spans="2:3" ht="15">
      <c r="B20" s="11" t="s">
        <v>33</v>
      </c>
      <c r="C20" s="43" t="s">
        <v>143</v>
      </c>
    </row>
    <row r="21" spans="2:3" ht="15.75" thickBot="1">
      <c r="B21" s="12" t="s">
        <v>6</v>
      </c>
      <c r="C21" s="59" t="s">
        <v>143</v>
      </c>
    </row>
    <row r="22" spans="2:3" ht="31.5" thickBot="1" thickTop="1">
      <c r="B22" s="14" t="s">
        <v>24</v>
      </c>
      <c r="C22" s="60" t="s">
        <v>143</v>
      </c>
    </row>
    <row r="23" spans="2:3" ht="16.5" thickBot="1" thickTop="1">
      <c r="B23" s="13"/>
      <c r="C23" s="61"/>
    </row>
    <row r="24" spans="2:3" ht="15.75" thickTop="1">
      <c r="B24" s="6" t="s">
        <v>27</v>
      </c>
      <c r="C24" s="57" t="s">
        <v>144</v>
      </c>
    </row>
    <row r="25" spans="2:3" ht="15">
      <c r="B25" s="7" t="s">
        <v>28</v>
      </c>
      <c r="C25" s="43">
        <v>7024032117</v>
      </c>
    </row>
    <row r="26" spans="2:3" ht="15">
      <c r="B26" s="7" t="s">
        <v>29</v>
      </c>
      <c r="C26" s="43">
        <v>702401001</v>
      </c>
    </row>
    <row r="27" spans="2:3" ht="30.75" thickBot="1">
      <c r="B27" s="7" t="s">
        <v>30</v>
      </c>
      <c r="C27" s="62" t="s">
        <v>145</v>
      </c>
    </row>
    <row r="28" spans="2:3" ht="45.75" thickTop="1">
      <c r="B28" s="9" t="s">
        <v>34</v>
      </c>
      <c r="C28" s="58" t="s">
        <v>143</v>
      </c>
    </row>
    <row r="29" spans="2:3" ht="30">
      <c r="B29" s="10" t="s">
        <v>5</v>
      </c>
      <c r="C29" s="43" t="s">
        <v>143</v>
      </c>
    </row>
    <row r="30" spans="2:3" ht="15">
      <c r="B30" s="11" t="s">
        <v>33</v>
      </c>
      <c r="C30" s="43" t="s">
        <v>143</v>
      </c>
    </row>
    <row r="31" spans="2:3" ht="15.75" thickBot="1">
      <c r="B31" s="12" t="s">
        <v>6</v>
      </c>
      <c r="C31" s="59" t="s">
        <v>143</v>
      </c>
    </row>
    <row r="32" spans="2:3" ht="31.5" thickBot="1" thickTop="1">
      <c r="B32" s="14" t="s">
        <v>35</v>
      </c>
      <c r="C32" s="60" t="s">
        <v>143</v>
      </c>
    </row>
    <row r="33" spans="2:3" ht="15.75" thickTop="1">
      <c r="B33" s="13"/>
      <c r="C33" s="13"/>
    </row>
    <row r="34" spans="2:3" ht="33" customHeight="1">
      <c r="B34" s="122" t="s">
        <v>76</v>
      </c>
      <c r="C34" s="122"/>
    </row>
    <row r="35" spans="2:3" ht="62.25" customHeight="1">
      <c r="B35" s="122" t="s">
        <v>131</v>
      </c>
      <c r="C35" s="122"/>
    </row>
    <row r="39" ht="15" hidden="1">
      <c r="B39" t="s">
        <v>160</v>
      </c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22">
      <selection activeCell="A28" sqref="A28:IV28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123" t="s">
        <v>132</v>
      </c>
      <c r="B1" s="124"/>
    </row>
    <row r="2" ht="15.75" thickBot="1"/>
    <row r="3" spans="1:2" ht="15.75" thickTop="1">
      <c r="A3" s="6" t="s">
        <v>27</v>
      </c>
      <c r="B3" s="57" t="s">
        <v>144</v>
      </c>
    </row>
    <row r="4" spans="1:2" ht="15">
      <c r="A4" s="7" t="s">
        <v>28</v>
      </c>
      <c r="B4" s="43">
        <v>7024032117</v>
      </c>
    </row>
    <row r="5" spans="1:2" ht="15">
      <c r="A5" s="7" t="s">
        <v>29</v>
      </c>
      <c r="B5" s="43">
        <v>702401001</v>
      </c>
    </row>
    <row r="6" spans="1:2" ht="30.75" thickBot="1">
      <c r="A6" s="7" t="s">
        <v>30</v>
      </c>
      <c r="B6" s="62" t="s">
        <v>145</v>
      </c>
    </row>
    <row r="7" spans="1:2" ht="74.25" customHeight="1" thickTop="1">
      <c r="A7" s="9" t="s">
        <v>56</v>
      </c>
      <c r="B7" s="58" t="s">
        <v>143</v>
      </c>
    </row>
    <row r="8" spans="1:2" ht="30">
      <c r="A8" s="10" t="s">
        <v>5</v>
      </c>
      <c r="B8" s="43" t="s">
        <v>143</v>
      </c>
    </row>
    <row r="9" spans="1:2" ht="15">
      <c r="A9" s="11" t="s">
        <v>31</v>
      </c>
      <c r="B9" s="43" t="s">
        <v>143</v>
      </c>
    </row>
    <row r="10" spans="1:2" ht="15.75" thickBot="1">
      <c r="A10" s="12" t="s">
        <v>6</v>
      </c>
      <c r="B10" s="59" t="s">
        <v>143</v>
      </c>
    </row>
    <row r="11" spans="1:2" ht="46.5" thickBot="1" thickTop="1">
      <c r="A11" s="14" t="s">
        <v>25</v>
      </c>
      <c r="B11" s="60" t="s">
        <v>143</v>
      </c>
    </row>
    <row r="12" spans="1:2" ht="16.5" thickBot="1" thickTop="1">
      <c r="A12" s="13"/>
      <c r="B12" s="61"/>
    </row>
    <row r="13" spans="1:2" ht="15.75" thickTop="1">
      <c r="A13" s="6" t="s">
        <v>27</v>
      </c>
      <c r="B13" s="57" t="s">
        <v>144</v>
      </c>
    </row>
    <row r="14" spans="1:2" ht="15">
      <c r="A14" s="7" t="s">
        <v>28</v>
      </c>
      <c r="B14" s="43">
        <v>7024032117</v>
      </c>
    </row>
    <row r="15" spans="1:2" ht="15">
      <c r="A15" s="7" t="s">
        <v>29</v>
      </c>
      <c r="B15" s="43">
        <v>702401001</v>
      </c>
    </row>
    <row r="16" spans="1:2" ht="30.75" thickBot="1">
      <c r="A16" s="7" t="s">
        <v>30</v>
      </c>
      <c r="B16" s="62" t="s">
        <v>145</v>
      </c>
    </row>
    <row r="17" spans="1:2" ht="60.75" customHeight="1" thickTop="1">
      <c r="A17" s="9" t="s">
        <v>57</v>
      </c>
      <c r="B17" s="58" t="s">
        <v>143</v>
      </c>
    </row>
    <row r="18" spans="1:2" ht="30">
      <c r="A18" s="10" t="s">
        <v>5</v>
      </c>
      <c r="B18" s="43" t="s">
        <v>143</v>
      </c>
    </row>
    <row r="19" spans="1:2" ht="15">
      <c r="A19" s="11" t="s">
        <v>31</v>
      </c>
      <c r="B19" s="43" t="s">
        <v>143</v>
      </c>
    </row>
    <row r="20" spans="1:2" ht="15.75" thickBot="1">
      <c r="A20" s="12" t="s">
        <v>6</v>
      </c>
      <c r="B20" s="59" t="s">
        <v>143</v>
      </c>
    </row>
    <row r="21" spans="1:2" ht="31.5" thickBot="1" thickTop="1">
      <c r="A21" s="15" t="s">
        <v>7</v>
      </c>
      <c r="B21" s="60" t="s">
        <v>143</v>
      </c>
    </row>
    <row r="22" spans="1:2" ht="15.75" thickTop="1">
      <c r="A22" s="13"/>
      <c r="B22" s="13"/>
    </row>
    <row r="23" spans="1:2" ht="32.25" customHeight="1">
      <c r="A23" s="122" t="s">
        <v>76</v>
      </c>
      <c r="B23" s="122"/>
    </row>
    <row r="24" spans="1:2" ht="60.75" customHeight="1">
      <c r="A24" s="122" t="s">
        <v>131</v>
      </c>
      <c r="B24" s="122"/>
    </row>
    <row r="28" ht="15" hidden="1">
      <c r="A28" t="s">
        <v>160</v>
      </c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40">
      <selection activeCell="A48" sqref="A48:IV48"/>
    </sheetView>
  </sheetViews>
  <sheetFormatPr defaultColWidth="9.140625" defaultRowHeight="15"/>
  <cols>
    <col min="1" max="1" width="51.421875" style="17" customWidth="1"/>
    <col min="2" max="2" width="36.57421875" style="13" customWidth="1"/>
    <col min="3" max="3" width="11.421875" style="13" bestFit="1" customWidth="1"/>
    <col min="4" max="4" width="9.140625" style="13" customWidth="1"/>
    <col min="5" max="5" width="12.00390625" style="13" hidden="1" customWidth="1"/>
    <col min="6" max="6" width="9.57421875" style="13" hidden="1" customWidth="1"/>
    <col min="7" max="7" width="9.8515625" style="13" hidden="1" customWidth="1"/>
    <col min="8" max="16384" width="9.140625" style="13" customWidth="1"/>
  </cols>
  <sheetData>
    <row r="1" spans="1:7" ht="51" customHeight="1" thickBot="1">
      <c r="A1" s="125" t="s">
        <v>133</v>
      </c>
      <c r="B1" s="126"/>
      <c r="E1" s="13" t="s">
        <v>149</v>
      </c>
      <c r="F1" s="61" t="s">
        <v>153</v>
      </c>
      <c r="G1" s="61" t="s">
        <v>154</v>
      </c>
    </row>
    <row r="2" spans="1:7" ht="15">
      <c r="A2" s="78" t="s">
        <v>27</v>
      </c>
      <c r="B2" s="73" t="s">
        <v>144</v>
      </c>
      <c r="E2" s="13" t="s">
        <v>150</v>
      </c>
      <c r="F2" s="79">
        <f>'[1]П1.7 объемы всего'!$I$16-'[1]П1.7 объемы всего'!$J$16</f>
        <v>39675.42999999999</v>
      </c>
      <c r="G2" s="80">
        <f>F2/F4</f>
        <v>0.8218725731199726</v>
      </c>
    </row>
    <row r="3" spans="1:7" ht="15">
      <c r="A3" s="81" t="s">
        <v>28</v>
      </c>
      <c r="B3" s="74">
        <v>7024032117</v>
      </c>
      <c r="E3" s="13" t="s">
        <v>151</v>
      </c>
      <c r="F3" s="79">
        <f>'[1]П1.7 объемы всего'!$J$16</f>
        <v>8599</v>
      </c>
      <c r="G3" s="80">
        <f>F3/F4</f>
        <v>0.1781274268800274</v>
      </c>
    </row>
    <row r="4" spans="1:7" ht="15">
      <c r="A4" s="81" t="s">
        <v>29</v>
      </c>
      <c r="B4" s="74">
        <v>702401001</v>
      </c>
      <c r="E4" s="13" t="s">
        <v>152</v>
      </c>
      <c r="F4" s="79">
        <f>F3+F2</f>
        <v>48274.42999999999</v>
      </c>
      <c r="G4" s="80">
        <f>G3+G2</f>
        <v>1</v>
      </c>
    </row>
    <row r="5" spans="1:2" ht="26.25">
      <c r="A5" s="81" t="s">
        <v>30</v>
      </c>
      <c r="B5" s="82" t="s">
        <v>145</v>
      </c>
    </row>
    <row r="6" spans="1:2" ht="15.75" thickBot="1">
      <c r="A6" s="83" t="s">
        <v>36</v>
      </c>
      <c r="B6" s="117" t="s">
        <v>161</v>
      </c>
    </row>
    <row r="7" spans="1:2" ht="15.75" thickBot="1">
      <c r="A7" s="84"/>
      <c r="B7" s="85"/>
    </row>
    <row r="8" spans="1:2" ht="16.5" thickBot="1" thickTop="1">
      <c r="A8" s="86" t="s">
        <v>8</v>
      </c>
      <c r="B8" s="87" t="s">
        <v>9</v>
      </c>
    </row>
    <row r="9" spans="1:2" ht="36.75" customHeight="1" thickBot="1">
      <c r="A9" s="88" t="s">
        <v>77</v>
      </c>
      <c r="B9" s="89" t="s">
        <v>148</v>
      </c>
    </row>
    <row r="10" spans="1:3" ht="24.75" customHeight="1" thickBot="1">
      <c r="A10" s="88" t="s">
        <v>78</v>
      </c>
      <c r="B10" s="90">
        <v>6802.1</v>
      </c>
      <c r="C10" s="91"/>
    </row>
    <row r="11" spans="1:2" ht="35.25" customHeight="1">
      <c r="A11" s="92" t="s">
        <v>79</v>
      </c>
      <c r="B11" s="93">
        <v>6554.48</v>
      </c>
    </row>
    <row r="12" spans="1:2" ht="28.5" customHeight="1">
      <c r="A12" s="94" t="s">
        <v>42</v>
      </c>
      <c r="B12" s="95" t="s">
        <v>155</v>
      </c>
    </row>
    <row r="13" spans="1:2" ht="38.25">
      <c r="A13" s="94" t="s">
        <v>43</v>
      </c>
      <c r="B13" s="96">
        <v>6554.48</v>
      </c>
    </row>
    <row r="14" spans="1:4" ht="25.5">
      <c r="A14" s="94" t="s">
        <v>44</v>
      </c>
      <c r="B14" s="97" t="s">
        <v>155</v>
      </c>
      <c r="D14" s="79"/>
    </row>
    <row r="15" spans="1:2" ht="39" customHeight="1">
      <c r="A15" s="94" t="s">
        <v>45</v>
      </c>
      <c r="B15" s="98" t="s">
        <v>155</v>
      </c>
    </row>
    <row r="16" spans="1:2" ht="38.25">
      <c r="A16" s="94" t="s">
        <v>46</v>
      </c>
      <c r="B16" s="98" t="s">
        <v>155</v>
      </c>
    </row>
    <row r="17" spans="1:2" ht="15">
      <c r="A17" s="99" t="s">
        <v>47</v>
      </c>
      <c r="B17" s="98" t="s">
        <v>155</v>
      </c>
    </row>
    <row r="18" spans="1:2" ht="15">
      <c r="A18" s="99" t="s">
        <v>37</v>
      </c>
      <c r="B18" s="98" t="s">
        <v>155</v>
      </c>
    </row>
    <row r="19" spans="1:2" ht="25.5">
      <c r="A19" s="94" t="s">
        <v>48</v>
      </c>
      <c r="B19" s="98" t="s">
        <v>155</v>
      </c>
    </row>
    <row r="20" spans="1:2" ht="38.25">
      <c r="A20" s="94" t="s">
        <v>38</v>
      </c>
      <c r="B20" s="98" t="s">
        <v>155</v>
      </c>
    </row>
    <row r="21" spans="1:2" ht="15">
      <c r="A21" s="100" t="s">
        <v>49</v>
      </c>
      <c r="B21" s="98" t="s">
        <v>155</v>
      </c>
    </row>
    <row r="22" spans="1:2" ht="25.5">
      <c r="A22" s="99" t="s">
        <v>39</v>
      </c>
      <c r="B22" s="98" t="s">
        <v>155</v>
      </c>
    </row>
    <row r="23" spans="1:2" ht="25.5">
      <c r="A23" s="94" t="s">
        <v>50</v>
      </c>
      <c r="B23" s="98" t="s">
        <v>155</v>
      </c>
    </row>
    <row r="24" spans="1:2" ht="25.5">
      <c r="A24" s="99" t="s">
        <v>40</v>
      </c>
      <c r="B24" s="98" t="s">
        <v>155</v>
      </c>
    </row>
    <row r="25" spans="1:2" ht="25.5">
      <c r="A25" s="94" t="s">
        <v>41</v>
      </c>
      <c r="B25" s="98" t="s">
        <v>155</v>
      </c>
    </row>
    <row r="26" spans="1:2" ht="51.75" thickBot="1">
      <c r="A26" s="101" t="s">
        <v>127</v>
      </c>
      <c r="B26" s="102" t="s">
        <v>155</v>
      </c>
    </row>
    <row r="27" spans="1:3" ht="26.25" thickBot="1">
      <c r="A27" s="103" t="s">
        <v>80</v>
      </c>
      <c r="B27" s="104">
        <f>B10-B11</f>
        <v>247.6200000000008</v>
      </c>
      <c r="C27" s="91"/>
    </row>
    <row r="28" spans="1:2" ht="16.5" thickBot="1" thickTop="1">
      <c r="A28" s="105" t="s">
        <v>81</v>
      </c>
      <c r="B28" s="106" t="s">
        <v>155</v>
      </c>
    </row>
    <row r="29" spans="1:2" ht="77.25" thickBot="1">
      <c r="A29" s="107" t="s">
        <v>26</v>
      </c>
      <c r="B29" s="108" t="s">
        <v>155</v>
      </c>
    </row>
    <row r="30" spans="1:2" ht="25.5">
      <c r="A30" s="92" t="s">
        <v>82</v>
      </c>
      <c r="B30" s="109" t="s">
        <v>155</v>
      </c>
    </row>
    <row r="31" spans="1:2" ht="26.25" thickBot="1">
      <c r="A31" s="110" t="s">
        <v>10</v>
      </c>
      <c r="B31" s="102" t="s">
        <v>155</v>
      </c>
    </row>
    <row r="32" spans="1:2" ht="39" thickBot="1">
      <c r="A32" s="103" t="s">
        <v>128</v>
      </c>
      <c r="B32" s="111" t="s">
        <v>155</v>
      </c>
    </row>
    <row r="33" spans="1:2" ht="27" thickBot="1" thickTop="1">
      <c r="A33" s="112" t="s">
        <v>83</v>
      </c>
      <c r="B33" s="113" t="s">
        <v>155</v>
      </c>
    </row>
    <row r="34" spans="1:2" ht="46.5" customHeight="1" thickBot="1" thickTop="1">
      <c r="A34" s="112" t="s">
        <v>84</v>
      </c>
      <c r="B34" s="114" t="s">
        <v>155</v>
      </c>
    </row>
    <row r="35" spans="1:2" ht="39.75" thickBot="1" thickTop="1">
      <c r="A35" s="112" t="s">
        <v>85</v>
      </c>
      <c r="B35" s="114" t="s">
        <v>155</v>
      </c>
    </row>
    <row r="36" spans="1:2" ht="45" customHeight="1" thickBot="1" thickTop="1">
      <c r="A36" s="112" t="s">
        <v>86</v>
      </c>
      <c r="B36" s="113" t="s">
        <v>155</v>
      </c>
    </row>
    <row r="37" spans="1:2" ht="27" thickBot="1" thickTop="1">
      <c r="A37" s="112" t="s">
        <v>87</v>
      </c>
      <c r="B37" s="113">
        <v>4.7066</v>
      </c>
    </row>
    <row r="38" spans="1:2" ht="16.5" thickBot="1" thickTop="1">
      <c r="A38" s="112" t="s">
        <v>89</v>
      </c>
      <c r="B38" s="114" t="s">
        <v>155</v>
      </c>
    </row>
    <row r="39" spans="1:2" ht="27" thickBot="1" thickTop="1">
      <c r="A39" s="112" t="s">
        <v>88</v>
      </c>
      <c r="B39" s="114" t="s">
        <v>162</v>
      </c>
    </row>
    <row r="40" spans="1:2" ht="27" thickBot="1" thickTop="1">
      <c r="A40" s="112" t="s">
        <v>90</v>
      </c>
      <c r="B40" s="114" t="s">
        <v>155</v>
      </c>
    </row>
    <row r="41" spans="1:2" ht="27" thickBot="1" thickTop="1">
      <c r="A41" s="115" t="s">
        <v>91</v>
      </c>
      <c r="B41" s="116" t="s">
        <v>155</v>
      </c>
    </row>
    <row r="42" spans="1:2" ht="15">
      <c r="A42" s="84"/>
      <c r="B42" s="85"/>
    </row>
    <row r="43" spans="1:2" ht="35.25" customHeight="1">
      <c r="A43" s="127" t="s">
        <v>92</v>
      </c>
      <c r="B43" s="127"/>
    </row>
    <row r="44" spans="1:2" ht="43.5" customHeight="1">
      <c r="A44" s="127" t="s">
        <v>93</v>
      </c>
      <c r="B44" s="127"/>
    </row>
    <row r="45" spans="1:2" ht="92.25" customHeight="1">
      <c r="A45" s="127" t="s">
        <v>94</v>
      </c>
      <c r="B45" s="127"/>
    </row>
    <row r="46" spans="1:2" ht="34.5" customHeight="1">
      <c r="A46" s="127" t="s">
        <v>95</v>
      </c>
      <c r="B46" s="127"/>
    </row>
    <row r="48" ht="15" hidden="1">
      <c r="A48" s="13" t="s">
        <v>160</v>
      </c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blackAndWhite="1"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0">
      <selection activeCell="A22" sqref="A22:IV22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128" t="s">
        <v>163</v>
      </c>
      <c r="C3" s="129"/>
    </row>
    <row r="4" spans="2:3" ht="38.25" customHeight="1">
      <c r="B4" s="129"/>
      <c r="C4" s="129"/>
    </row>
    <row r="6" spans="2:3" ht="15">
      <c r="B6" s="63" t="s">
        <v>27</v>
      </c>
      <c r="C6" s="64" t="s">
        <v>144</v>
      </c>
    </row>
    <row r="7" spans="2:3" ht="15">
      <c r="B7" s="63" t="s">
        <v>28</v>
      </c>
      <c r="C7" s="65">
        <v>7024032117</v>
      </c>
    </row>
    <row r="8" spans="2:3" ht="15">
      <c r="B8" s="63" t="s">
        <v>29</v>
      </c>
      <c r="C8" s="65">
        <v>702401001</v>
      </c>
    </row>
    <row r="9" spans="2:3" ht="26.25">
      <c r="B9" s="63" t="s">
        <v>30</v>
      </c>
      <c r="C9" s="66" t="s">
        <v>145</v>
      </c>
    </row>
    <row r="10" spans="2:3" ht="15.75" thickBot="1">
      <c r="B10" s="17"/>
      <c r="C10" s="13"/>
    </row>
    <row r="11" spans="2:3" ht="16.5" thickBot="1" thickTop="1">
      <c r="B11" s="18" t="s">
        <v>11</v>
      </c>
      <c r="C11" s="19" t="s">
        <v>9</v>
      </c>
    </row>
    <row r="12" spans="2:3" ht="30" customHeight="1" thickBot="1" thickTop="1">
      <c r="B12" s="14" t="s">
        <v>14</v>
      </c>
      <c r="C12" s="60">
        <v>0</v>
      </c>
    </row>
    <row r="13" spans="2:3" ht="48.75" customHeight="1" thickBot="1" thickTop="1">
      <c r="B13" s="14" t="s">
        <v>12</v>
      </c>
      <c r="C13" s="60">
        <v>0</v>
      </c>
    </row>
    <row r="14" spans="2:3" ht="31.5" thickBot="1" thickTop="1">
      <c r="B14" s="14" t="s">
        <v>13</v>
      </c>
      <c r="C14" s="60">
        <v>0</v>
      </c>
    </row>
    <row r="15" spans="2:3" ht="48.75" customHeight="1" thickBot="1" thickTop="1">
      <c r="B15" s="14" t="s">
        <v>15</v>
      </c>
      <c r="C15" s="60">
        <v>0</v>
      </c>
    </row>
    <row r="16" spans="2:3" ht="46.5" thickBot="1" thickTop="1">
      <c r="B16" s="14" t="s">
        <v>16</v>
      </c>
      <c r="C16" s="60" t="s">
        <v>165</v>
      </c>
    </row>
    <row r="17" spans="2:3" ht="15.75" thickTop="1">
      <c r="B17" s="17"/>
      <c r="C17" s="13"/>
    </row>
    <row r="18" spans="2:3" ht="15">
      <c r="B18" s="17"/>
      <c r="C18" s="13"/>
    </row>
    <row r="19" spans="2:3" ht="48.75" customHeight="1">
      <c r="B19" s="122" t="s">
        <v>101</v>
      </c>
      <c r="C19" s="122"/>
    </row>
    <row r="22" ht="15" hidden="1">
      <c r="B22" t="s">
        <v>160</v>
      </c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42">
      <selection activeCell="A58" sqref="A58:IV58"/>
    </sheetView>
  </sheetViews>
  <sheetFormatPr defaultColWidth="9.140625" defaultRowHeight="15"/>
  <cols>
    <col min="1" max="1" width="50.421875" style="13" customWidth="1"/>
    <col min="2" max="2" width="27.421875" style="13" customWidth="1"/>
    <col min="3" max="3" width="24.421875" style="13" customWidth="1"/>
    <col min="4" max="16384" width="9.140625" style="13" customWidth="1"/>
  </cols>
  <sheetData>
    <row r="1" spans="1:3" ht="16.5" thickBot="1">
      <c r="A1" s="142" t="s">
        <v>134</v>
      </c>
      <c r="B1" s="142"/>
      <c r="C1" s="142"/>
    </row>
    <row r="2" spans="1:3" ht="15">
      <c r="A2" s="145" t="s">
        <v>27</v>
      </c>
      <c r="B2" s="147" t="s">
        <v>144</v>
      </c>
      <c r="C2" s="148"/>
    </row>
    <row r="3" spans="1:3" ht="15.75" thickBot="1">
      <c r="A3" s="146"/>
      <c r="B3" s="149"/>
      <c r="C3" s="150"/>
    </row>
    <row r="4" spans="1:3" ht="15.75" thickBot="1">
      <c r="A4" s="20" t="s">
        <v>28</v>
      </c>
      <c r="B4" s="151">
        <v>7024032117</v>
      </c>
      <c r="C4" s="152"/>
    </row>
    <row r="5" spans="1:3" ht="15.75" customHeight="1" thickBot="1">
      <c r="A5" s="20" t="s">
        <v>29</v>
      </c>
      <c r="B5" s="151">
        <v>702401001</v>
      </c>
      <c r="C5" s="159"/>
    </row>
    <row r="6" spans="1:3" ht="45.75" customHeight="1" thickBot="1">
      <c r="A6" s="20" t="s">
        <v>30</v>
      </c>
      <c r="B6" s="143" t="s">
        <v>156</v>
      </c>
      <c r="C6" s="144"/>
    </row>
    <row r="7" spans="1:3" ht="36.75" customHeight="1" hidden="1">
      <c r="A7" s="125"/>
      <c r="B7" s="125"/>
      <c r="C7" s="125"/>
    </row>
    <row r="8" spans="1:3" ht="24" customHeight="1">
      <c r="A8" s="45" t="s">
        <v>96</v>
      </c>
      <c r="B8" s="137" t="s">
        <v>143</v>
      </c>
      <c r="C8" s="138"/>
    </row>
    <row r="9" spans="1:3" ht="24" customHeight="1">
      <c r="A9" s="45" t="s">
        <v>97</v>
      </c>
      <c r="B9" s="137" t="s">
        <v>143</v>
      </c>
      <c r="C9" s="138"/>
    </row>
    <row r="10" spans="1:3" ht="40.5" customHeight="1">
      <c r="A10" s="46" t="s">
        <v>98</v>
      </c>
      <c r="B10" s="137" t="s">
        <v>143</v>
      </c>
      <c r="C10" s="138"/>
    </row>
    <row r="11" ht="15" hidden="1"/>
    <row r="12" spans="1:3" ht="36.75" customHeight="1">
      <c r="A12" s="139" t="s">
        <v>99</v>
      </c>
      <c r="B12" s="139"/>
      <c r="C12" s="139"/>
    </row>
    <row r="13" spans="1:3" ht="45.75" thickBot="1">
      <c r="A13" s="21" t="s">
        <v>115</v>
      </c>
      <c r="B13" s="77" t="s">
        <v>58</v>
      </c>
      <c r="C13" s="77" t="s">
        <v>59</v>
      </c>
    </row>
    <row r="14" spans="1:3" ht="15.75" thickBot="1">
      <c r="A14" s="22" t="s">
        <v>60</v>
      </c>
      <c r="B14" s="67" t="s">
        <v>155</v>
      </c>
      <c r="C14" s="68" t="s">
        <v>155</v>
      </c>
    </row>
    <row r="15" spans="1:3" ht="15">
      <c r="A15" s="23" t="s">
        <v>61</v>
      </c>
      <c r="B15" s="69" t="s">
        <v>155</v>
      </c>
      <c r="C15" s="69" t="s">
        <v>155</v>
      </c>
    </row>
    <row r="16" spans="1:3" ht="15">
      <c r="A16" s="8" t="s">
        <v>62</v>
      </c>
      <c r="B16" s="43" t="s">
        <v>155</v>
      </c>
      <c r="C16" s="43" t="s">
        <v>155</v>
      </c>
    </row>
    <row r="17" spans="1:3" ht="15">
      <c r="A17" s="8" t="s">
        <v>63</v>
      </c>
      <c r="B17" s="43" t="s">
        <v>155</v>
      </c>
      <c r="C17" s="43" t="s">
        <v>155</v>
      </c>
    </row>
    <row r="18" spans="1:4" ht="23.25" customHeight="1" thickBot="1">
      <c r="A18" s="131" t="s">
        <v>126</v>
      </c>
      <c r="B18" s="131"/>
      <c r="C18" s="131"/>
      <c r="D18" s="131"/>
    </row>
    <row r="19" spans="1:4" ht="46.5" customHeight="1">
      <c r="A19" s="132" t="s">
        <v>138</v>
      </c>
      <c r="B19" s="132" t="s">
        <v>116</v>
      </c>
      <c r="C19" s="132" t="s">
        <v>105</v>
      </c>
      <c r="D19" s="118" t="s">
        <v>118</v>
      </c>
    </row>
    <row r="20" spans="1:4" ht="42" customHeight="1" thickBot="1">
      <c r="A20" s="133"/>
      <c r="B20" s="133"/>
      <c r="C20" s="133"/>
      <c r="D20" s="160"/>
    </row>
    <row r="21" spans="1:4" ht="15.75" thickBot="1">
      <c r="A21" s="140" t="s">
        <v>139</v>
      </c>
      <c r="B21" s="141"/>
      <c r="C21" s="141"/>
      <c r="D21" s="118"/>
    </row>
    <row r="22" spans="1:4" ht="15">
      <c r="A22" s="24" t="s">
        <v>124</v>
      </c>
      <c r="B22" s="25" t="s">
        <v>155</v>
      </c>
      <c r="C22" s="26" t="s">
        <v>155</v>
      </c>
      <c r="D22" s="27" t="s">
        <v>155</v>
      </c>
    </row>
    <row r="23" spans="1:4" ht="30">
      <c r="A23" s="28" t="s">
        <v>106</v>
      </c>
      <c r="B23" s="29" t="s">
        <v>155</v>
      </c>
      <c r="C23" s="30" t="s">
        <v>155</v>
      </c>
      <c r="D23" s="31" t="s">
        <v>155</v>
      </c>
    </row>
    <row r="24" spans="1:4" ht="30">
      <c r="A24" s="24" t="s">
        <v>107</v>
      </c>
      <c r="B24" s="29" t="s">
        <v>155</v>
      </c>
      <c r="C24" s="30" t="s">
        <v>155</v>
      </c>
      <c r="D24" s="31" t="s">
        <v>155</v>
      </c>
    </row>
    <row r="25" spans="1:4" ht="15">
      <c r="A25" s="32" t="s">
        <v>108</v>
      </c>
      <c r="B25" s="29" t="s">
        <v>155</v>
      </c>
      <c r="C25" s="30" t="s">
        <v>155</v>
      </c>
      <c r="D25" s="31" t="s">
        <v>155</v>
      </c>
    </row>
    <row r="26" spans="1:4" ht="30">
      <c r="A26" s="24" t="s">
        <v>109</v>
      </c>
      <c r="B26" s="29" t="s">
        <v>155</v>
      </c>
      <c r="C26" s="30" t="s">
        <v>155</v>
      </c>
      <c r="D26" s="31" t="s">
        <v>155</v>
      </c>
    </row>
    <row r="27" spans="1:4" ht="30">
      <c r="A27" s="33" t="s">
        <v>123</v>
      </c>
      <c r="B27" s="29" t="s">
        <v>155</v>
      </c>
      <c r="C27" s="30" t="s">
        <v>155</v>
      </c>
      <c r="D27" s="31" t="s">
        <v>155</v>
      </c>
    </row>
    <row r="28" spans="1:4" ht="30">
      <c r="A28" s="34" t="s">
        <v>110</v>
      </c>
      <c r="B28" s="29" t="s">
        <v>155</v>
      </c>
      <c r="C28" s="30" t="s">
        <v>155</v>
      </c>
      <c r="D28" s="31" t="s">
        <v>155</v>
      </c>
    </row>
    <row r="29" spans="1:4" ht="15">
      <c r="A29" s="32" t="s">
        <v>111</v>
      </c>
      <c r="B29" s="29" t="s">
        <v>155</v>
      </c>
      <c r="C29" s="30" t="s">
        <v>155</v>
      </c>
      <c r="D29" s="31" t="s">
        <v>155</v>
      </c>
    </row>
    <row r="30" spans="1:4" ht="30">
      <c r="A30" s="33" t="s">
        <v>120</v>
      </c>
      <c r="B30" s="35" t="s">
        <v>155</v>
      </c>
      <c r="C30" s="36" t="s">
        <v>155</v>
      </c>
      <c r="D30" s="37" t="s">
        <v>155</v>
      </c>
    </row>
    <row r="31" spans="1:4" ht="15">
      <c r="A31" s="33" t="s">
        <v>117</v>
      </c>
      <c r="B31" s="35" t="s">
        <v>155</v>
      </c>
      <c r="C31" s="36" t="s">
        <v>155</v>
      </c>
      <c r="D31" s="37" t="s">
        <v>155</v>
      </c>
    </row>
    <row r="32" spans="1:4" ht="30">
      <c r="A32" s="33" t="s">
        <v>119</v>
      </c>
      <c r="B32" s="35" t="s">
        <v>155</v>
      </c>
      <c r="C32" s="36" t="s">
        <v>155</v>
      </c>
      <c r="D32" s="37" t="s">
        <v>155</v>
      </c>
    </row>
    <row r="33" spans="1:4" ht="15">
      <c r="A33" s="33" t="s">
        <v>121</v>
      </c>
      <c r="B33" s="35" t="s">
        <v>155</v>
      </c>
      <c r="C33" s="36" t="s">
        <v>155</v>
      </c>
      <c r="D33" s="37" t="s">
        <v>155</v>
      </c>
    </row>
    <row r="34" spans="1:4" ht="15">
      <c r="A34" s="33" t="s">
        <v>122</v>
      </c>
      <c r="B34" s="35" t="s">
        <v>155</v>
      </c>
      <c r="C34" s="36" t="s">
        <v>155</v>
      </c>
      <c r="D34" s="37" t="s">
        <v>155</v>
      </c>
    </row>
    <row r="35" spans="1:4" ht="30.75" thickBot="1">
      <c r="A35" s="38" t="s">
        <v>125</v>
      </c>
      <c r="B35" s="39" t="s">
        <v>155</v>
      </c>
      <c r="C35" s="40" t="s">
        <v>155</v>
      </c>
      <c r="D35" s="41" t="s">
        <v>155</v>
      </c>
    </row>
    <row r="36" spans="1:12" ht="19.5" customHeight="1">
      <c r="A36" s="136" t="s">
        <v>100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</row>
    <row r="37" spans="13:14" ht="15" hidden="1">
      <c r="M37" s="158" t="s">
        <v>64</v>
      </c>
      <c r="N37" s="158"/>
    </row>
    <row r="38" spans="1:14" ht="15">
      <c r="A38" s="153" t="s">
        <v>65</v>
      </c>
      <c r="B38" s="156" t="s">
        <v>66</v>
      </c>
      <c r="C38" s="157" t="s">
        <v>67</v>
      </c>
      <c r="D38" s="157"/>
      <c r="E38" s="157"/>
      <c r="F38" s="157"/>
      <c r="G38" s="157"/>
      <c r="H38" s="157"/>
      <c r="I38" s="157"/>
      <c r="J38" s="157"/>
      <c r="K38" s="157"/>
      <c r="L38" s="137"/>
      <c r="M38" s="156" t="s">
        <v>59</v>
      </c>
      <c r="N38" s="156"/>
    </row>
    <row r="39" spans="1:14" ht="15">
      <c r="A39" s="154"/>
      <c r="B39" s="156"/>
      <c r="C39" s="157" t="s">
        <v>68</v>
      </c>
      <c r="D39" s="157"/>
      <c r="E39" s="157"/>
      <c r="F39" s="157"/>
      <c r="G39" s="157"/>
      <c r="H39" s="157" t="s">
        <v>69</v>
      </c>
      <c r="I39" s="157"/>
      <c r="J39" s="157"/>
      <c r="K39" s="157"/>
      <c r="L39" s="137"/>
      <c r="M39" s="156"/>
      <c r="N39" s="156"/>
    </row>
    <row r="40" spans="1:14" ht="15.75" thickBot="1">
      <c r="A40" s="155"/>
      <c r="B40" s="153"/>
      <c r="C40" s="47" t="s">
        <v>70</v>
      </c>
      <c r="D40" s="47" t="s">
        <v>71</v>
      </c>
      <c r="E40" s="47" t="s">
        <v>72</v>
      </c>
      <c r="F40" s="47" t="s">
        <v>73</v>
      </c>
      <c r="G40" s="47" t="s">
        <v>74</v>
      </c>
      <c r="H40" s="47" t="s">
        <v>70</v>
      </c>
      <c r="I40" s="47" t="s">
        <v>71</v>
      </c>
      <c r="J40" s="47" t="s">
        <v>72</v>
      </c>
      <c r="K40" s="47" t="s">
        <v>73</v>
      </c>
      <c r="L40" s="48" t="s">
        <v>74</v>
      </c>
      <c r="M40" s="156"/>
      <c r="N40" s="156"/>
    </row>
    <row r="41" spans="1:14" ht="15">
      <c r="A41" s="49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157"/>
      <c r="N41" s="157"/>
    </row>
    <row r="42" spans="1:14" ht="15">
      <c r="A42" s="8" t="s">
        <v>61</v>
      </c>
      <c r="B42" s="8" t="s">
        <v>155</v>
      </c>
      <c r="C42" s="8" t="s">
        <v>155</v>
      </c>
      <c r="D42" s="8" t="s">
        <v>155</v>
      </c>
      <c r="E42" s="8" t="s">
        <v>155</v>
      </c>
      <c r="F42" s="8" t="s">
        <v>155</v>
      </c>
      <c r="G42" s="8" t="s">
        <v>155</v>
      </c>
      <c r="H42" s="8" t="s">
        <v>155</v>
      </c>
      <c r="I42" s="8" t="s">
        <v>155</v>
      </c>
      <c r="J42" s="8" t="s">
        <v>155</v>
      </c>
      <c r="K42" s="8" t="s">
        <v>155</v>
      </c>
      <c r="L42" s="52" t="s">
        <v>155</v>
      </c>
      <c r="M42" s="157" t="s">
        <v>155</v>
      </c>
      <c r="N42" s="157"/>
    </row>
    <row r="43" spans="1:14" ht="15">
      <c r="A43" s="8" t="s">
        <v>75</v>
      </c>
      <c r="B43" s="8" t="s">
        <v>155</v>
      </c>
      <c r="C43" s="8" t="s">
        <v>155</v>
      </c>
      <c r="D43" s="8" t="s">
        <v>155</v>
      </c>
      <c r="E43" s="8" t="s">
        <v>155</v>
      </c>
      <c r="F43" s="8" t="s">
        <v>155</v>
      </c>
      <c r="G43" s="8" t="s">
        <v>155</v>
      </c>
      <c r="H43" s="8" t="s">
        <v>155</v>
      </c>
      <c r="I43" s="8" t="s">
        <v>155</v>
      </c>
      <c r="J43" s="8" t="s">
        <v>155</v>
      </c>
      <c r="K43" s="8" t="s">
        <v>155</v>
      </c>
      <c r="L43" s="8" t="s">
        <v>155</v>
      </c>
      <c r="M43" s="157" t="s">
        <v>155</v>
      </c>
      <c r="N43" s="157"/>
    </row>
    <row r="44" spans="1:14" ht="15">
      <c r="A44" s="8" t="s">
        <v>63</v>
      </c>
      <c r="B44" s="8" t="s">
        <v>155</v>
      </c>
      <c r="C44" s="8" t="s">
        <v>155</v>
      </c>
      <c r="D44" s="8" t="s">
        <v>155</v>
      </c>
      <c r="E44" s="8" t="s">
        <v>155</v>
      </c>
      <c r="F44" s="8" t="s">
        <v>155</v>
      </c>
      <c r="G44" s="8" t="s">
        <v>155</v>
      </c>
      <c r="H44" s="8" t="s">
        <v>155</v>
      </c>
      <c r="I44" s="8" t="s">
        <v>155</v>
      </c>
      <c r="J44" s="8" t="s">
        <v>155</v>
      </c>
      <c r="K44" s="8" t="s">
        <v>155</v>
      </c>
      <c r="L44" s="8" t="s">
        <v>155</v>
      </c>
      <c r="M44" s="157" t="s">
        <v>155</v>
      </c>
      <c r="N44" s="157"/>
    </row>
    <row r="45" ht="14.25" customHeight="1"/>
    <row r="46" ht="15" hidden="1"/>
    <row r="47" ht="15" hidden="1"/>
    <row r="48" ht="15" hidden="1"/>
    <row r="49" ht="14.25" customHeight="1" hidden="1"/>
    <row r="50" spans="1:4" ht="87" customHeight="1" hidden="1">
      <c r="A50" s="135" t="s">
        <v>140</v>
      </c>
      <c r="B50" s="135"/>
      <c r="C50" s="135"/>
      <c r="D50" s="135"/>
    </row>
    <row r="51" ht="15" hidden="1"/>
    <row r="52" spans="1:3" ht="51" customHeight="1">
      <c r="A52" s="122" t="s">
        <v>112</v>
      </c>
      <c r="B52" s="122"/>
      <c r="C52" s="122"/>
    </row>
    <row r="53" spans="1:3" ht="48" customHeight="1">
      <c r="A53" s="122" t="s">
        <v>113</v>
      </c>
      <c r="B53" s="122"/>
      <c r="C53" s="122"/>
    </row>
    <row r="54" spans="1:3" ht="17.25">
      <c r="A54" s="134" t="s">
        <v>114</v>
      </c>
      <c r="B54" s="134"/>
      <c r="C54" s="134"/>
    </row>
    <row r="55" spans="1:4" ht="96" customHeight="1">
      <c r="A55" s="130" t="s">
        <v>141</v>
      </c>
      <c r="B55" s="130"/>
      <c r="C55" s="130"/>
      <c r="D55" s="130"/>
    </row>
    <row r="58" ht="15" hidden="1">
      <c r="A58" s="13" t="s">
        <v>160</v>
      </c>
    </row>
  </sheetData>
  <sheetProtection/>
  <mergeCells count="34">
    <mergeCell ref="M44:N44"/>
    <mergeCell ref="M37:N37"/>
    <mergeCell ref="B5:C5"/>
    <mergeCell ref="M38:N40"/>
    <mergeCell ref="C39:G39"/>
    <mergeCell ref="H39:L39"/>
    <mergeCell ref="M41:N41"/>
    <mergeCell ref="M42:N42"/>
    <mergeCell ref="D19:D20"/>
    <mergeCell ref="B9:C9"/>
    <mergeCell ref="A38:A40"/>
    <mergeCell ref="B38:B40"/>
    <mergeCell ref="C38:L38"/>
    <mergeCell ref="M43:N43"/>
    <mergeCell ref="B10:C10"/>
    <mergeCell ref="A12:C12"/>
    <mergeCell ref="A21:D21"/>
    <mergeCell ref="A1:C1"/>
    <mergeCell ref="B6:C6"/>
    <mergeCell ref="A7:C7"/>
    <mergeCell ref="B8:C8"/>
    <mergeCell ref="A2:A3"/>
    <mergeCell ref="B2:C3"/>
    <mergeCell ref="B4:C4"/>
    <mergeCell ref="A55:D55"/>
    <mergeCell ref="A18:D18"/>
    <mergeCell ref="A19:A20"/>
    <mergeCell ref="B19:B20"/>
    <mergeCell ref="C19:C20"/>
    <mergeCell ref="A53:C53"/>
    <mergeCell ref="A54:C54"/>
    <mergeCell ref="A50:D50"/>
    <mergeCell ref="A36:L36"/>
    <mergeCell ref="A52:C52"/>
  </mergeCells>
  <printOptions/>
  <pageMargins left="0.7086614173228347" right="0.7086614173228347" top="0.1968503937007874" bottom="0.1968503937007874" header="0.31496062992125984" footer="0.31496062992125984"/>
  <pageSetup blackAndWhite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1"/>
  <sheetViews>
    <sheetView zoomScalePageLayoutView="0" workbookViewId="0" topLeftCell="A4">
      <selection activeCell="A21" sqref="A21:IV21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5">
      <c r="B3" s="161" t="s">
        <v>164</v>
      </c>
      <c r="C3" s="162"/>
    </row>
    <row r="4" spans="2:3" ht="54" customHeight="1">
      <c r="B4" s="162"/>
      <c r="C4" s="162"/>
    </row>
    <row r="5" spans="2:3" ht="15.75" thickBot="1">
      <c r="B5" s="17"/>
      <c r="C5" s="13"/>
    </row>
    <row r="6" spans="2:3" ht="15">
      <c r="B6" s="70" t="s">
        <v>27</v>
      </c>
      <c r="C6" s="73" t="s">
        <v>144</v>
      </c>
    </row>
    <row r="7" spans="2:3" ht="15">
      <c r="B7" s="71" t="s">
        <v>28</v>
      </c>
      <c r="C7" s="74">
        <v>7024032117</v>
      </c>
    </row>
    <row r="8" spans="2:3" ht="15">
      <c r="B8" s="71" t="s">
        <v>29</v>
      </c>
      <c r="C8" s="74">
        <v>702401001</v>
      </c>
    </row>
    <row r="9" spans="2:3" ht="39.75" thickBot="1">
      <c r="B9" s="72" t="s">
        <v>30</v>
      </c>
      <c r="C9" s="75" t="s">
        <v>145</v>
      </c>
    </row>
    <row r="10" spans="2:3" ht="15">
      <c r="B10" s="17"/>
      <c r="C10" s="13"/>
    </row>
    <row r="11" spans="2:3" ht="15">
      <c r="B11" s="53" t="s">
        <v>11</v>
      </c>
      <c r="C11" s="54" t="s">
        <v>9</v>
      </c>
    </row>
    <row r="12" spans="2:3" ht="46.5" customHeight="1">
      <c r="B12" s="55" t="s">
        <v>17</v>
      </c>
      <c r="C12" s="43">
        <v>0</v>
      </c>
    </row>
    <row r="13" spans="2:3" ht="39" customHeight="1">
      <c r="B13" s="55" t="s">
        <v>18</v>
      </c>
      <c r="C13" s="43">
        <v>0</v>
      </c>
    </row>
    <row r="14" spans="2:3" ht="52.5" customHeight="1">
      <c r="B14" s="55" t="s">
        <v>19</v>
      </c>
      <c r="C14" s="43">
        <v>0</v>
      </c>
    </row>
    <row r="15" spans="2:3" ht="37.5" customHeight="1">
      <c r="B15" s="55" t="s">
        <v>104</v>
      </c>
      <c r="C15" s="43" t="s">
        <v>143</v>
      </c>
    </row>
    <row r="16" spans="2:3" ht="15">
      <c r="B16" s="17"/>
      <c r="C16" s="13"/>
    </row>
    <row r="17" spans="2:3" ht="15">
      <c r="B17" s="122" t="s">
        <v>102</v>
      </c>
      <c r="C17" s="122"/>
    </row>
    <row r="18" spans="2:3" ht="48" customHeight="1">
      <c r="B18" s="122" t="s">
        <v>103</v>
      </c>
      <c r="C18" s="122"/>
    </row>
    <row r="19" spans="2:3" ht="15">
      <c r="B19" s="17"/>
      <c r="C19" s="13"/>
    </row>
    <row r="20" spans="2:3" ht="15">
      <c r="B20" s="17"/>
      <c r="C20" s="13"/>
    </row>
    <row r="21" spans="2:3" ht="15" hidden="1">
      <c r="B21" t="s">
        <v>160</v>
      </c>
      <c r="C21" s="13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A32" sqref="A32:IV3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34.5" customHeight="1">
      <c r="A1" s="177" t="s">
        <v>135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9" ht="15">
      <c r="A2" s="44"/>
      <c r="B2" s="178"/>
      <c r="C2" s="178"/>
      <c r="D2" s="178"/>
      <c r="E2" s="178"/>
      <c r="G2" s="2"/>
      <c r="H2" s="179"/>
      <c r="I2" s="179"/>
    </row>
    <row r="3" spans="1:5" ht="15">
      <c r="A3" s="44"/>
      <c r="B3" s="178"/>
      <c r="C3" s="178"/>
      <c r="D3" s="178"/>
      <c r="E3" s="178"/>
    </row>
    <row r="4" spans="1:5" ht="0.75" customHeight="1">
      <c r="A4" s="44"/>
      <c r="B4" s="178"/>
      <c r="C4" s="178"/>
      <c r="D4" s="178"/>
      <c r="E4" s="178"/>
    </row>
    <row r="5" spans="1:5" ht="15" hidden="1">
      <c r="A5" s="44"/>
      <c r="B5" s="178"/>
      <c r="C5" s="178"/>
      <c r="D5" s="178"/>
      <c r="E5" s="178"/>
    </row>
    <row r="6" spans="1:5" ht="15">
      <c r="A6" s="16" t="s">
        <v>27</v>
      </c>
      <c r="B6" s="157" t="s">
        <v>144</v>
      </c>
      <c r="C6" s="157"/>
      <c r="D6" s="157"/>
      <c r="E6" s="157"/>
    </row>
    <row r="7" spans="1:5" ht="15">
      <c r="A7" s="16" t="s">
        <v>28</v>
      </c>
      <c r="B7" s="157">
        <v>7024032117</v>
      </c>
      <c r="C7" s="157"/>
      <c r="D7" s="157"/>
      <c r="E7" s="157"/>
    </row>
    <row r="8" spans="1:10" ht="17.25" customHeight="1">
      <c r="A8" s="16" t="s">
        <v>29</v>
      </c>
      <c r="B8" s="172">
        <v>702401001</v>
      </c>
      <c r="C8" s="172"/>
      <c r="D8" s="172"/>
      <c r="E8" s="172"/>
      <c r="F8" s="42"/>
      <c r="G8" s="42"/>
      <c r="H8" s="42"/>
      <c r="I8" s="42"/>
      <c r="J8" s="42"/>
    </row>
    <row r="9" spans="1:5" ht="25.5" customHeight="1">
      <c r="A9" s="16" t="s">
        <v>30</v>
      </c>
      <c r="B9" s="173" t="s">
        <v>145</v>
      </c>
      <c r="C9" s="174"/>
      <c r="D9" s="174"/>
      <c r="E9" s="175"/>
    </row>
    <row r="10" spans="1:5" ht="15.75" thickBot="1">
      <c r="A10" s="76" t="s">
        <v>51</v>
      </c>
      <c r="B10" s="176" t="s">
        <v>161</v>
      </c>
      <c r="C10" s="176"/>
      <c r="D10" s="176"/>
      <c r="E10" s="176"/>
    </row>
    <row r="11" spans="1:10" ht="9" customHeight="1">
      <c r="A11" s="163" t="s">
        <v>143</v>
      </c>
      <c r="B11" s="164"/>
      <c r="C11" s="164"/>
      <c r="D11" s="164"/>
      <c r="E11" s="164"/>
      <c r="F11" s="164"/>
      <c r="G11" s="164"/>
      <c r="H11" s="164"/>
      <c r="I11" s="164"/>
      <c r="J11" s="165"/>
    </row>
    <row r="12" spans="1:10" ht="9" customHeight="1">
      <c r="A12" s="166"/>
      <c r="B12" s="167"/>
      <c r="C12" s="167"/>
      <c r="D12" s="167"/>
      <c r="E12" s="167"/>
      <c r="F12" s="167"/>
      <c r="G12" s="167"/>
      <c r="H12" s="167"/>
      <c r="I12" s="167"/>
      <c r="J12" s="168"/>
    </row>
    <row r="13" spans="1:10" ht="9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8"/>
    </row>
    <row r="14" spans="1:10" ht="9" customHeight="1">
      <c r="A14" s="166"/>
      <c r="B14" s="167"/>
      <c r="C14" s="167"/>
      <c r="D14" s="167"/>
      <c r="E14" s="167"/>
      <c r="F14" s="167"/>
      <c r="G14" s="167"/>
      <c r="H14" s="167"/>
      <c r="I14" s="167"/>
      <c r="J14" s="168"/>
    </row>
    <row r="15" spans="1:10" ht="9" customHeight="1">
      <c r="A15" s="166"/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9" customHeight="1">
      <c r="A16" s="166"/>
      <c r="B16" s="167"/>
      <c r="C16" s="167"/>
      <c r="D16" s="167"/>
      <c r="E16" s="167"/>
      <c r="F16" s="167"/>
      <c r="G16" s="167"/>
      <c r="H16" s="167"/>
      <c r="I16" s="167"/>
      <c r="J16" s="168"/>
    </row>
    <row r="17" spans="1:10" ht="9" customHeight="1">
      <c r="A17" s="166"/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ht="9" customHeight="1">
      <c r="A18" s="166"/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9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168"/>
    </row>
    <row r="20" spans="1:10" ht="9" customHeight="1">
      <c r="A20" s="166"/>
      <c r="B20" s="167"/>
      <c r="C20" s="167"/>
      <c r="D20" s="167"/>
      <c r="E20" s="167"/>
      <c r="F20" s="167"/>
      <c r="G20" s="167"/>
      <c r="H20" s="167"/>
      <c r="I20" s="167"/>
      <c r="J20" s="168"/>
    </row>
    <row r="21" spans="1:10" ht="9" customHeight="1">
      <c r="A21" s="166"/>
      <c r="B21" s="167"/>
      <c r="C21" s="167"/>
      <c r="D21" s="167"/>
      <c r="E21" s="167"/>
      <c r="F21" s="167"/>
      <c r="G21" s="167"/>
      <c r="H21" s="167"/>
      <c r="I21" s="167"/>
      <c r="J21" s="168"/>
    </row>
    <row r="22" spans="1:10" ht="9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ht="9" customHeight="1">
      <c r="A23" s="166"/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9" customHeight="1">
      <c r="A24" s="166"/>
      <c r="B24" s="167"/>
      <c r="C24" s="167"/>
      <c r="D24" s="167"/>
      <c r="E24" s="167"/>
      <c r="F24" s="167"/>
      <c r="G24" s="167"/>
      <c r="H24" s="167"/>
      <c r="I24" s="167"/>
      <c r="J24" s="168"/>
    </row>
    <row r="25" spans="1:10" ht="9" customHeight="1">
      <c r="A25" s="166"/>
      <c r="B25" s="167"/>
      <c r="C25" s="167"/>
      <c r="D25" s="167"/>
      <c r="E25" s="167"/>
      <c r="F25" s="167"/>
      <c r="G25" s="167"/>
      <c r="H25" s="167"/>
      <c r="I25" s="167"/>
      <c r="J25" s="168"/>
    </row>
    <row r="26" spans="1:10" ht="9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68"/>
    </row>
    <row r="27" spans="1:10" ht="9" customHeight="1" thickBot="1">
      <c r="A27" s="169"/>
      <c r="B27" s="170"/>
      <c r="C27" s="170"/>
      <c r="D27" s="170"/>
      <c r="E27" s="170"/>
      <c r="F27" s="170"/>
      <c r="G27" s="170"/>
      <c r="H27" s="170"/>
      <c r="I27" s="170"/>
      <c r="J27" s="171"/>
    </row>
    <row r="29" spans="1:10" ht="31.5" customHeight="1">
      <c r="A29" s="122" t="s">
        <v>76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2" ht="15" hidden="1">
      <c r="A32" t="s">
        <v>157</v>
      </c>
    </row>
  </sheetData>
  <sheetProtection/>
  <mergeCells count="13">
    <mergeCell ref="A1:J1"/>
    <mergeCell ref="B6:E6"/>
    <mergeCell ref="B2:E2"/>
    <mergeCell ref="H2:I2"/>
    <mergeCell ref="B3:E3"/>
    <mergeCell ref="B4:E4"/>
    <mergeCell ref="B5:E5"/>
    <mergeCell ref="A29:J29"/>
    <mergeCell ref="B7:E7"/>
    <mergeCell ref="A11:J27"/>
    <mergeCell ref="B8:E8"/>
    <mergeCell ref="B9:E9"/>
    <mergeCell ref="B10:E1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3">
      <selection activeCell="A31" sqref="A31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94" t="s">
        <v>136</v>
      </c>
      <c r="B2" s="194"/>
      <c r="C2" s="194"/>
      <c r="D2" s="194"/>
      <c r="E2" s="194"/>
      <c r="F2" s="194"/>
      <c r="G2" s="194"/>
      <c r="H2" s="194"/>
      <c r="I2" s="13"/>
      <c r="J2" s="13"/>
      <c r="K2" s="13"/>
    </row>
    <row r="3" spans="1:11" ht="15">
      <c r="A3" s="16" t="s">
        <v>27</v>
      </c>
      <c r="B3" s="157" t="s">
        <v>144</v>
      </c>
      <c r="C3" s="157"/>
      <c r="D3" s="157"/>
      <c r="E3" s="157"/>
      <c r="F3" s="157"/>
      <c r="G3" s="157"/>
      <c r="H3" s="157"/>
      <c r="I3" s="13"/>
      <c r="J3" s="13"/>
      <c r="K3" s="13"/>
    </row>
    <row r="4" spans="1:11" ht="15">
      <c r="A4" s="16" t="s">
        <v>28</v>
      </c>
      <c r="B4" s="137">
        <v>7024032117</v>
      </c>
      <c r="C4" s="201"/>
      <c r="D4" s="201"/>
      <c r="E4" s="201"/>
      <c r="F4" s="201"/>
      <c r="G4" s="201"/>
      <c r="H4" s="138"/>
      <c r="I4" s="13"/>
      <c r="J4" s="13"/>
      <c r="K4" s="13"/>
    </row>
    <row r="5" spans="1:11" ht="15">
      <c r="A5" s="16" t="s">
        <v>29</v>
      </c>
      <c r="B5" s="137">
        <v>702401001</v>
      </c>
      <c r="C5" s="201"/>
      <c r="D5" s="201"/>
      <c r="E5" s="201"/>
      <c r="F5" s="201"/>
      <c r="G5" s="201"/>
      <c r="H5" s="138"/>
      <c r="I5" s="13"/>
      <c r="J5" s="13"/>
      <c r="K5" s="13"/>
    </row>
    <row r="6" spans="1:11" ht="15">
      <c r="A6" s="16" t="s">
        <v>51</v>
      </c>
      <c r="B6" s="191" t="s">
        <v>161</v>
      </c>
      <c r="C6" s="192"/>
      <c r="D6" s="192"/>
      <c r="E6" s="192"/>
      <c r="F6" s="192"/>
      <c r="G6" s="192"/>
      <c r="H6" s="193"/>
      <c r="I6" s="13"/>
      <c r="J6" s="13"/>
      <c r="K6" s="13"/>
    </row>
    <row r="7" spans="1:11" ht="12" customHeight="1">
      <c r="A7" s="194"/>
      <c r="B7" s="194"/>
      <c r="C7" s="194"/>
      <c r="D7" s="194"/>
      <c r="E7" s="194"/>
      <c r="F7" s="194"/>
      <c r="G7" s="194"/>
      <c r="H7" s="194"/>
      <c r="I7" s="13"/>
      <c r="J7" s="13"/>
      <c r="K7" s="13"/>
    </row>
    <row r="8" spans="1:11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61.5" customHeight="1">
      <c r="A9" s="55" t="s">
        <v>55</v>
      </c>
      <c r="B9" s="157" t="s">
        <v>143</v>
      </c>
      <c r="C9" s="157"/>
      <c r="D9" s="157"/>
      <c r="E9" s="157"/>
      <c r="F9" s="157"/>
      <c r="G9" s="157"/>
      <c r="H9" s="157"/>
      <c r="I9" s="13"/>
      <c r="J9" s="13"/>
      <c r="K9" s="13"/>
    </row>
    <row r="10" spans="1:11" ht="18" customHeight="1">
      <c r="A10" s="56" t="s">
        <v>20</v>
      </c>
      <c r="B10" s="157" t="s">
        <v>143</v>
      </c>
      <c r="C10" s="157"/>
      <c r="D10" s="157"/>
      <c r="E10" s="157"/>
      <c r="F10" s="157"/>
      <c r="G10" s="157"/>
      <c r="H10" s="157"/>
      <c r="I10" s="13"/>
      <c r="J10" s="13"/>
      <c r="K10" s="13"/>
    </row>
    <row r="11" spans="1:11" ht="20.25" customHeight="1">
      <c r="A11" s="56" t="s">
        <v>21</v>
      </c>
      <c r="B11" s="157" t="s">
        <v>143</v>
      </c>
      <c r="C11" s="157"/>
      <c r="D11" s="157"/>
      <c r="E11" s="157"/>
      <c r="F11" s="157"/>
      <c r="G11" s="157"/>
      <c r="H11" s="157"/>
      <c r="I11" s="13"/>
      <c r="J11" s="13"/>
      <c r="K11" s="13"/>
    </row>
    <row r="12" spans="1:11" ht="19.5" customHeight="1">
      <c r="A12" s="56" t="s">
        <v>22</v>
      </c>
      <c r="B12" s="157" t="s">
        <v>143</v>
      </c>
      <c r="C12" s="157"/>
      <c r="D12" s="157"/>
      <c r="E12" s="157"/>
      <c r="F12" s="157"/>
      <c r="G12" s="157"/>
      <c r="H12" s="157"/>
      <c r="I12" s="13"/>
      <c r="J12" s="13"/>
      <c r="K12" s="13"/>
    </row>
    <row r="13" spans="1:11" ht="18.75" customHeight="1">
      <c r="A13" s="56" t="s">
        <v>23</v>
      </c>
      <c r="B13" s="157" t="s">
        <v>143</v>
      </c>
      <c r="C13" s="157"/>
      <c r="D13" s="157"/>
      <c r="E13" s="157"/>
      <c r="F13" s="157"/>
      <c r="G13" s="157"/>
      <c r="H13" s="157"/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2.25" customHeight="1">
      <c r="A15" s="188" t="s">
        <v>52</v>
      </c>
      <c r="B15" s="189"/>
      <c r="C15" s="189"/>
      <c r="D15" s="189"/>
      <c r="E15" s="189"/>
      <c r="F15" s="189"/>
      <c r="G15" s="189"/>
      <c r="H15" s="190"/>
      <c r="I15" s="180" t="s">
        <v>137</v>
      </c>
      <c r="J15" s="181"/>
      <c r="K15" s="182"/>
    </row>
    <row r="16" spans="1:11" ht="33.75" customHeight="1">
      <c r="A16" s="195" t="s">
        <v>53</v>
      </c>
      <c r="B16" s="196"/>
      <c r="C16" s="196"/>
      <c r="D16" s="196"/>
      <c r="E16" s="196"/>
      <c r="F16" s="196"/>
      <c r="G16" s="196"/>
      <c r="H16" s="197"/>
      <c r="I16" s="183"/>
      <c r="J16" s="167"/>
      <c r="K16" s="184"/>
    </row>
    <row r="17" spans="1:11" ht="45" customHeight="1">
      <c r="A17" s="198" t="s">
        <v>54</v>
      </c>
      <c r="B17" s="199"/>
      <c r="C17" s="199"/>
      <c r="D17" s="199"/>
      <c r="E17" s="199"/>
      <c r="F17" s="199"/>
      <c r="G17" s="199"/>
      <c r="H17" s="200"/>
      <c r="I17" s="185"/>
      <c r="J17" s="186"/>
      <c r="K17" s="187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0" customHeight="1">
      <c r="A19" s="122" t="s">
        <v>76</v>
      </c>
      <c r="B19" s="122"/>
      <c r="C19" s="122"/>
      <c r="D19" s="122"/>
      <c r="E19" s="122"/>
      <c r="F19" s="122"/>
      <c r="G19" s="122"/>
      <c r="H19" s="122"/>
      <c r="I19" s="13"/>
      <c r="J19" s="13"/>
      <c r="K19" s="13"/>
    </row>
    <row r="20" spans="1:11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3" ht="15" hidden="1">
      <c r="A23" t="s">
        <v>157</v>
      </c>
    </row>
  </sheetData>
  <sheetProtection/>
  <mergeCells count="16">
    <mergeCell ref="A2:H2"/>
    <mergeCell ref="A19:H19"/>
    <mergeCell ref="A16:H16"/>
    <mergeCell ref="A17:H17"/>
    <mergeCell ref="A7:H7"/>
    <mergeCell ref="B9:H9"/>
    <mergeCell ref="B10:H10"/>
    <mergeCell ref="B11:H11"/>
    <mergeCell ref="B4:H4"/>
    <mergeCell ref="B5:H5"/>
    <mergeCell ref="I15:K17"/>
    <mergeCell ref="B3:H3"/>
    <mergeCell ref="A15:H15"/>
    <mergeCell ref="B13:H13"/>
    <mergeCell ref="B12:H12"/>
    <mergeCell ref="B6:H6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Экономист-1</cp:lastModifiedBy>
  <cp:lastPrinted>2011-04-20T01:47:44Z</cp:lastPrinted>
  <dcterms:created xsi:type="dcterms:W3CDTF">2010-02-16T11:54:29Z</dcterms:created>
  <dcterms:modified xsi:type="dcterms:W3CDTF">2011-04-20T04:06:18Z</dcterms:modified>
  <cp:category/>
  <cp:version/>
  <cp:contentType/>
  <cp:contentStatus/>
</cp:coreProperties>
</file>