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'ВО2'!$A$1:$B$46</definedName>
  </definedNames>
  <calcPr fullCalcOnLoad="1"/>
</workbook>
</file>

<file path=xl/sharedStrings.xml><?xml version="1.0" encoding="utf-8"?>
<sst xmlns="http://schemas.openxmlformats.org/spreadsheetml/2006/main" count="250" uniqueCount="160">
  <si>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</si>
  <si>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</si>
  <si>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</si>
  <si>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</si>
  <si>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</si>
  <si>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</si>
  <si>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</si>
  <si>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</si>
  <si>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</si>
  <si>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</si>
  <si>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</si>
  <si>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</si>
  <si>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</si>
  <si>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</si>
  <si>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</si>
  <si>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</si>
  <si>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</si>
  <si>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</si>
  <si>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</si>
  <si>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</si>
  <si>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</si>
  <si>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</si>
  <si>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</si>
  <si>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</si>
  <si>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</si>
  <si>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</si>
  <si>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</si>
  <si>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</si>
  <si>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</si>
  <si>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</si>
  <si>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</si>
  <si>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</si>
  <si>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</si>
  <si>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</si>
  <si>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</si>
  <si>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</si>
  <si>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</si>
  <si>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</si>
  <si>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</si>
  <si>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</si>
  <si>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</si>
  <si>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</si>
  <si>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</si>
  <si>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</si>
  <si>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</si>
  <si>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</si>
  <si>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</si>
  <si>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</si>
  <si>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</si>
  <si>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</si>
  <si>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</si>
  <si>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</si>
  <si>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</si>
  <si>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</si>
  <si>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</si>
  <si>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</si>
  <si>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</si>
  <si>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</si>
  <si>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</si>
  <si>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</si>
  <si>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</si>
  <si>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</si>
  <si>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</si>
  <si>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</si>
  <si>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</si>
  <si>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</si>
  <si>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</si>
  <si>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</si>
  <si>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</si>
  <si>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</si>
  <si>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</si>
  <si>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</si>
  <si>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</si>
  <si>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</si>
  <si>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</si>
  <si>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</si>
  <si>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</si>
  <si>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</si>
  <si>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</si>
  <si>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</si>
  <si>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</si>
  <si>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</si>
  <si>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</si>
  <si>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</si>
  <si>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</si>
  <si>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</si>
  <si>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</si>
  <si>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</si>
  <si>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</si>
  <si>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</si>
  <si>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</si>
  <si>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</si>
  <si>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</si>
  <si>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</si>
  <si>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</si>
  <si>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</si>
  <si>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</si>
  <si>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</si>
  <si>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</si>
  <si>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</si>
  <si>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</si>
  <si>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</si>
  <si>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</si>
  <si>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</si>
  <si>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</si>
  <si>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</si>
  <si>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</si>
  <si>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</si>
  <si>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</si>
  <si>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</si>
  <si>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</si>
  <si>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</si>
  <si>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</si>
  <si>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</si>
  <si>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</si>
  <si>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</si>
  <si>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</si>
  <si>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</si>
  <si>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</si>
  <si>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</si>
  <si>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</si>
  <si>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</si>
  <si>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</si>
  <si>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</si>
  <si>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</si>
  <si>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</si>
  <si>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</si>
  <si>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</si>
  <si>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</si>
  <si>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</si>
  <si>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</si>
  <si>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</si>
  <si>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</si>
  <si>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</si>
  <si>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</si>
  <si>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</si>
  <si>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</si>
  <si>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</si>
  <si>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</si>
  <si>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</si>
  <si>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</si>
  <si>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</si>
  <si>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</si>
  <si>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</si>
  <si>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</si>
  <si>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</si>
  <si>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</si>
  <si>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</si>
  <si>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</si>
  <si>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</si>
  <si>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Филиал ФГУП "НПО "Микроген" МЗ РФ  в г.Томск "НПО "Вирион"</t>
  </si>
  <si>
    <t>г.Томск,634040 ул.Ивановского, д.8</t>
  </si>
  <si>
    <t>Филиал ФГУП "НПО "Микроген" МЗ РФ в г.Томск "НПО "Вирион"</t>
  </si>
  <si>
    <t>Администрация города Томска</t>
  </si>
  <si>
    <t>постановление   № 1190 от 27.11.2010</t>
  </si>
  <si>
    <t xml:space="preserve"> 01.01.2010 - 31.12.2010</t>
  </si>
  <si>
    <t>15,49 без учета НДС</t>
  </si>
  <si>
    <t xml:space="preserve"> 1 квартал 2010</t>
  </si>
  <si>
    <t>г.Томск, ул.Ивановского , д.8</t>
  </si>
  <si>
    <t>водоотведение  (транспортировка сточных вод с учетом очистки)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</si>
</sst>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0" xfId="0" applyFill="1" applyBorder="1" applyAlignment="1">
      <alignment horizontal="left" vertical="top" wrapText="1" indent="3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vertical="top" wrapText="1"/>
    </xf>
    <xf numFmtId="0" fontId="0" fillId="0" borderId="42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7" xfId="0" applyFont="1" applyFill="1" applyBorder="1" applyAlignment="1">
      <alignment horizontal="left" vertic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11" borderId="53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53" xfId="52" applyFont="1" applyFill="1" applyBorder="1" applyAlignment="1" applyProtection="1">
      <alignment horizontal="center" vertical="center" wrapText="1"/>
      <protection/>
    </xf>
    <xf numFmtId="0" fontId="2" fillId="6" borderId="56" xfId="52" applyFont="1" applyFill="1" applyBorder="1" applyAlignment="1" applyProtection="1">
      <alignment horizontal="center" vertical="center" wrapText="1"/>
      <protection/>
    </xf>
    <xf numFmtId="0" fontId="2" fillId="6" borderId="49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7" xfId="52" applyFont="1" applyFill="1" applyBorder="1" applyAlignment="1" applyProtection="1">
      <alignment horizontal="center" vertical="center" wrapText="1"/>
      <protection/>
    </xf>
    <xf numFmtId="0" fontId="2" fillId="10" borderId="49" xfId="52" applyFont="1" applyFill="1" applyBorder="1" applyAlignment="1" applyProtection="1">
      <alignment horizontal="center" vertical="center" wrapText="1"/>
      <protection/>
    </xf>
    <xf numFmtId="0" fontId="2" fillId="10" borderId="51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2" xfId="0" applyFill="1" applyBorder="1" applyAlignment="1">
      <alignment horizontal="left" wrapText="1"/>
    </xf>
    <xf numFmtId="0" fontId="0" fillId="4" borderId="6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view="pageBreakPreview" zoomScale="60"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1" t="s">
        <v>143</v>
      </c>
      <c r="C3" s="102"/>
    </row>
    <row r="4" spans="2:3" ht="45" customHeight="1">
      <c r="B4" s="52" t="s">
        <v>2</v>
      </c>
      <c r="C4" s="53" t="s">
        <v>141</v>
      </c>
    </row>
    <row r="5" spans="2:3" ht="45">
      <c r="B5" s="54" t="s">
        <v>3</v>
      </c>
      <c r="C5" s="53" t="s">
        <v>141</v>
      </c>
    </row>
    <row r="6" spans="2:3" ht="4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49"/>
      <c r="C1" s="149"/>
      <c r="D1" s="149"/>
      <c r="E1" s="149"/>
    </row>
    <row r="2" spans="1:9" ht="15">
      <c r="A2" s="5" t="s">
        <v>34</v>
      </c>
      <c r="B2" s="159"/>
      <c r="C2" s="159"/>
      <c r="D2" s="159"/>
      <c r="E2" s="159"/>
      <c r="G2" s="2"/>
      <c r="H2" s="160"/>
      <c r="I2" s="160"/>
    </row>
    <row r="3" spans="1:5" ht="15">
      <c r="A3" s="5" t="s">
        <v>35</v>
      </c>
      <c r="B3" s="159"/>
      <c r="C3" s="159"/>
      <c r="D3" s="159"/>
      <c r="E3" s="159"/>
    </row>
    <row r="4" spans="1:5" ht="15">
      <c r="A4" s="5" t="s">
        <v>36</v>
      </c>
      <c r="B4" s="159"/>
      <c r="C4" s="159"/>
      <c r="D4" s="159"/>
      <c r="E4" s="159"/>
    </row>
    <row r="5" spans="1:5" ht="15">
      <c r="A5" s="5" t="s">
        <v>37</v>
      </c>
      <c r="B5" s="159"/>
      <c r="C5" s="159"/>
      <c r="D5" s="159"/>
      <c r="E5" s="159"/>
    </row>
    <row r="6" spans="1:5" ht="15">
      <c r="A6" s="5" t="s">
        <v>58</v>
      </c>
      <c r="B6" s="159"/>
      <c r="C6" s="159"/>
      <c r="D6" s="159"/>
      <c r="E6" s="159"/>
    </row>
    <row r="7" spans="1:10" ht="60.75" customHeight="1">
      <c r="A7" s="123" t="s">
        <v>59</v>
      </c>
      <c r="B7" s="123"/>
      <c r="C7" s="123"/>
      <c r="D7" s="123"/>
      <c r="E7" s="123"/>
      <c r="F7" s="123"/>
      <c r="G7" s="123"/>
      <c r="H7" s="123"/>
      <c r="I7" s="123"/>
      <c r="J7" s="123"/>
    </row>
    <row r="8" ht="15.75" thickBot="1"/>
    <row r="9" spans="1:10" ht="15">
      <c r="A9" s="161"/>
      <c r="B9" s="162"/>
      <c r="C9" s="162"/>
      <c r="D9" s="162"/>
      <c r="E9" s="162"/>
      <c r="F9" s="162"/>
      <c r="G9" s="162"/>
      <c r="H9" s="162"/>
      <c r="I9" s="162"/>
      <c r="J9" s="163"/>
    </row>
    <row r="10" spans="1:10" ht="15">
      <c r="A10" s="164"/>
      <c r="B10" s="165"/>
      <c r="C10" s="165"/>
      <c r="D10" s="165"/>
      <c r="E10" s="165"/>
      <c r="F10" s="165"/>
      <c r="G10" s="165"/>
      <c r="H10" s="165"/>
      <c r="I10" s="165"/>
      <c r="J10" s="166"/>
    </row>
    <row r="11" spans="1:10" ht="15">
      <c r="A11" s="164"/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 ht="15">
      <c r="A12" s="164"/>
      <c r="B12" s="165"/>
      <c r="C12" s="165"/>
      <c r="D12" s="165"/>
      <c r="E12" s="165"/>
      <c r="F12" s="165"/>
      <c r="G12" s="165"/>
      <c r="H12" s="165"/>
      <c r="I12" s="165"/>
      <c r="J12" s="166"/>
    </row>
    <row r="13" spans="1:10" ht="15">
      <c r="A13" s="164"/>
      <c r="B13" s="165"/>
      <c r="C13" s="165"/>
      <c r="D13" s="165"/>
      <c r="E13" s="165"/>
      <c r="F13" s="165"/>
      <c r="G13" s="165"/>
      <c r="H13" s="165"/>
      <c r="I13" s="165"/>
      <c r="J13" s="166"/>
    </row>
    <row r="14" spans="1:10" ht="15">
      <c r="A14" s="164"/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 ht="15">
      <c r="A15" s="164"/>
      <c r="B15" s="165"/>
      <c r="C15" s="165"/>
      <c r="D15" s="165"/>
      <c r="E15" s="165"/>
      <c r="F15" s="165"/>
      <c r="G15" s="165"/>
      <c r="H15" s="165"/>
      <c r="I15" s="165"/>
      <c r="J15" s="166"/>
    </row>
    <row r="16" spans="1:10" ht="15">
      <c r="A16" s="164"/>
      <c r="B16" s="165"/>
      <c r="C16" s="165"/>
      <c r="D16" s="165"/>
      <c r="E16" s="165"/>
      <c r="F16" s="165"/>
      <c r="G16" s="165"/>
      <c r="H16" s="165"/>
      <c r="I16" s="165"/>
      <c r="J16" s="166"/>
    </row>
    <row r="17" spans="1:10" ht="15">
      <c r="A17" s="164"/>
      <c r="B17" s="165"/>
      <c r="C17" s="165"/>
      <c r="D17" s="165"/>
      <c r="E17" s="165"/>
      <c r="F17" s="165"/>
      <c r="G17" s="165"/>
      <c r="H17" s="165"/>
      <c r="I17" s="165"/>
      <c r="J17" s="166"/>
    </row>
    <row r="18" spans="1:10" ht="15">
      <c r="A18" s="164"/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5">
      <c r="A19" s="164"/>
      <c r="B19" s="165"/>
      <c r="C19" s="165"/>
      <c r="D19" s="165"/>
      <c r="E19" s="165"/>
      <c r="F19" s="165"/>
      <c r="G19" s="165"/>
      <c r="H19" s="165"/>
      <c r="I19" s="165"/>
      <c r="J19" s="166"/>
    </row>
    <row r="20" spans="1:10" ht="15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ht="15">
      <c r="A21" s="164"/>
      <c r="B21" s="165"/>
      <c r="C21" s="165"/>
      <c r="D21" s="165"/>
      <c r="E21" s="165"/>
      <c r="F21" s="165"/>
      <c r="G21" s="165"/>
      <c r="H21" s="165"/>
      <c r="I21" s="165"/>
      <c r="J21" s="166"/>
    </row>
    <row r="22" spans="1:10" ht="15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ht="15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5">
      <c r="A24" s="164"/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 ht="15.75" thickBot="1">
      <c r="A25" s="167"/>
      <c r="B25" s="168"/>
      <c r="C25" s="168"/>
      <c r="D25" s="168"/>
      <c r="E25" s="168"/>
      <c r="F25" s="168"/>
      <c r="G25" s="168"/>
      <c r="H25" s="168"/>
      <c r="I25" s="168"/>
      <c r="J25" s="169"/>
    </row>
    <row r="27" spans="1:10" ht="32.25" customHeight="1">
      <c r="A27" s="133" t="s">
        <v>92</v>
      </c>
      <c r="B27" s="133"/>
      <c r="C27" s="133"/>
      <c r="D27" s="133"/>
      <c r="E27" s="133"/>
      <c r="F27" s="133"/>
      <c r="G27" s="133"/>
      <c r="H27" s="133"/>
      <c r="I27" s="133"/>
      <c r="J27" s="133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view="pageBreakPreview" zoomScaleSheetLayoutView="100" zoomScalePageLayoutView="0" workbookViewId="0" topLeftCell="A1">
      <selection activeCell="C3" sqref="C3:I3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59" t="s">
        <v>152</v>
      </c>
      <c r="D2" s="159"/>
      <c r="E2" s="159"/>
      <c r="F2" s="159"/>
      <c r="G2" s="159"/>
      <c r="H2" s="159"/>
      <c r="I2" s="159"/>
    </row>
    <row r="3" spans="2:9" ht="15">
      <c r="B3" s="5" t="s">
        <v>35</v>
      </c>
      <c r="C3" s="159">
        <v>7722292838</v>
      </c>
      <c r="D3" s="159"/>
      <c r="E3" s="159"/>
      <c r="F3" s="159"/>
      <c r="G3" s="159"/>
      <c r="H3" s="159"/>
      <c r="I3" s="159"/>
    </row>
    <row r="4" spans="2:9" ht="15">
      <c r="B4" s="5" t="s">
        <v>36</v>
      </c>
      <c r="C4" s="159">
        <v>701702001</v>
      </c>
      <c r="D4" s="159"/>
      <c r="E4" s="159"/>
      <c r="F4" s="159"/>
      <c r="G4" s="159"/>
      <c r="H4" s="159"/>
      <c r="I4" s="159"/>
    </row>
    <row r="5" spans="2:9" ht="15">
      <c r="B5" s="5" t="s">
        <v>58</v>
      </c>
      <c r="C5" s="159">
        <v>2010</v>
      </c>
      <c r="D5" s="159"/>
      <c r="E5" s="159"/>
      <c r="F5" s="159"/>
      <c r="G5" s="159"/>
      <c r="H5" s="159"/>
      <c r="I5" s="159"/>
    </row>
    <row r="7" spans="2:9" ht="34.5" customHeight="1">
      <c r="B7" s="123" t="s">
        <v>126</v>
      </c>
      <c r="C7" s="123"/>
      <c r="D7" s="123"/>
      <c r="E7" s="123"/>
      <c r="F7" s="123"/>
      <c r="G7" s="123"/>
      <c r="H7" s="123"/>
      <c r="I7" s="123"/>
    </row>
    <row r="9" spans="2:9" ht="61.5" customHeight="1">
      <c r="B9" s="3" t="s">
        <v>61</v>
      </c>
      <c r="C9" s="153"/>
      <c r="D9" s="153"/>
      <c r="E9" s="153"/>
      <c r="F9" s="153"/>
      <c r="G9" s="153"/>
      <c r="H9" s="153"/>
      <c r="I9" s="153"/>
    </row>
    <row r="10" spans="2:9" ht="39.75" customHeight="1">
      <c r="B10" s="10" t="s">
        <v>30</v>
      </c>
      <c r="C10" s="153"/>
      <c r="D10" s="153"/>
      <c r="E10" s="153"/>
      <c r="F10" s="153"/>
      <c r="G10" s="153"/>
      <c r="H10" s="153"/>
      <c r="I10" s="153"/>
    </row>
    <row r="11" spans="2:9" ht="42" customHeight="1">
      <c r="B11" s="10" t="s">
        <v>31</v>
      </c>
      <c r="C11" s="153"/>
      <c r="D11" s="153"/>
      <c r="E11" s="153"/>
      <c r="F11" s="153"/>
      <c r="G11" s="153"/>
      <c r="H11" s="153"/>
      <c r="I11" s="153"/>
    </row>
    <row r="12" spans="2:9" ht="40.5" customHeight="1">
      <c r="B12" s="10" t="s">
        <v>32</v>
      </c>
      <c r="C12" s="153"/>
      <c r="D12" s="153"/>
      <c r="E12" s="153"/>
      <c r="F12" s="153"/>
      <c r="G12" s="153"/>
      <c r="H12" s="153"/>
      <c r="I12" s="153"/>
    </row>
    <row r="13" spans="2:9" ht="35.25" customHeight="1">
      <c r="B13" s="10" t="s">
        <v>33</v>
      </c>
      <c r="C13" s="153"/>
      <c r="D13" s="153"/>
      <c r="E13" s="153"/>
      <c r="F13" s="153"/>
      <c r="G13" s="153"/>
      <c r="H13" s="153"/>
      <c r="I13" s="153"/>
    </row>
    <row r="15" spans="2:12" ht="32.25" customHeight="1">
      <c r="B15" s="170" t="s">
        <v>62</v>
      </c>
      <c r="C15" s="171"/>
      <c r="D15" s="171"/>
      <c r="E15" s="171"/>
      <c r="F15" s="171"/>
      <c r="G15" s="171"/>
      <c r="H15" s="171"/>
      <c r="I15" s="172"/>
      <c r="J15" s="173" t="s">
        <v>60</v>
      </c>
      <c r="K15" s="174"/>
      <c r="L15" s="175"/>
    </row>
    <row r="16" spans="2:12" ht="33.75" customHeight="1">
      <c r="B16" s="182" t="s">
        <v>63</v>
      </c>
      <c r="C16" s="183"/>
      <c r="D16" s="183"/>
      <c r="E16" s="183"/>
      <c r="F16" s="183"/>
      <c r="G16" s="183"/>
      <c r="H16" s="183"/>
      <c r="I16" s="184"/>
      <c r="J16" s="176"/>
      <c r="K16" s="177"/>
      <c r="L16" s="178"/>
    </row>
    <row r="17" spans="2:12" ht="45" customHeight="1">
      <c r="B17" s="185" t="s">
        <v>64</v>
      </c>
      <c r="C17" s="186"/>
      <c r="D17" s="186"/>
      <c r="E17" s="186"/>
      <c r="F17" s="186"/>
      <c r="G17" s="186"/>
      <c r="H17" s="186"/>
      <c r="I17" s="187"/>
      <c r="J17" s="179"/>
      <c r="K17" s="180"/>
      <c r="L17" s="181"/>
    </row>
    <row r="19" spans="2:9" ht="32.25" customHeight="1">
      <c r="B19" s="133" t="s">
        <v>127</v>
      </c>
      <c r="C19" s="133"/>
      <c r="D19" s="133"/>
      <c r="E19" s="133"/>
      <c r="F19" s="133"/>
      <c r="G19" s="133"/>
      <c r="H19" s="133"/>
      <c r="I19" s="133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5"/>
      <c r="B1" s="115"/>
    </row>
    <row r="2" spans="2:5" ht="51" customHeight="1">
      <c r="B2" s="116" t="s">
        <v>144</v>
      </c>
      <c r="C2" s="117"/>
      <c r="D2" s="117"/>
      <c r="E2" s="117"/>
    </row>
    <row r="3" ht="15.75" thickBot="1"/>
    <row r="4" spans="2:5" ht="38.25" customHeight="1" thickTop="1">
      <c r="B4" s="107" t="s">
        <v>34</v>
      </c>
      <c r="C4" s="107"/>
      <c r="D4" s="103" t="s">
        <v>150</v>
      </c>
      <c r="E4" s="104"/>
    </row>
    <row r="5" spans="2:5" ht="15">
      <c r="B5" s="99" t="s">
        <v>35</v>
      </c>
      <c r="C5" s="99"/>
      <c r="D5" s="118">
        <v>7722292838</v>
      </c>
      <c r="E5" s="119"/>
    </row>
    <row r="6" spans="2:5" ht="15">
      <c r="B6" s="99" t="s">
        <v>36</v>
      </c>
      <c r="C6" s="99"/>
      <c r="D6" s="100">
        <v>701702001</v>
      </c>
      <c r="E6" s="100"/>
    </row>
    <row r="7" spans="2:5" ht="15.75" thickBot="1">
      <c r="B7" s="99" t="s">
        <v>37</v>
      </c>
      <c r="C7" s="99"/>
      <c r="D7" s="100" t="s">
        <v>151</v>
      </c>
      <c r="E7" s="100"/>
    </row>
    <row r="8" spans="2:5" ht="42.75" customHeight="1" thickTop="1">
      <c r="B8" s="114" t="s">
        <v>38</v>
      </c>
      <c r="C8" s="114"/>
      <c r="D8" s="103" t="s">
        <v>154</v>
      </c>
      <c r="E8" s="104"/>
    </row>
    <row r="9" spans="2:5" ht="27.75" customHeight="1">
      <c r="B9" s="106" t="s">
        <v>7</v>
      </c>
      <c r="C9" s="106"/>
      <c r="D9" s="100" t="s">
        <v>153</v>
      </c>
      <c r="E9" s="100"/>
    </row>
    <row r="10" spans="2:5" ht="15" customHeight="1">
      <c r="B10" s="99" t="s">
        <v>8</v>
      </c>
      <c r="C10" s="99"/>
      <c r="D10" s="100" t="s">
        <v>155</v>
      </c>
      <c r="E10" s="100"/>
    </row>
    <row r="11" spans="2:5" ht="15.75" thickBot="1">
      <c r="B11" s="113" t="s">
        <v>9</v>
      </c>
      <c r="C11" s="113"/>
      <c r="D11" s="105"/>
      <c r="E11" s="105"/>
    </row>
    <row r="12" spans="2:5" ht="36" customHeight="1" thickBot="1" thickTop="1">
      <c r="B12" s="110" t="s">
        <v>2</v>
      </c>
      <c r="C12" s="110"/>
      <c r="D12" s="111" t="s">
        <v>156</v>
      </c>
      <c r="E12" s="111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07" t="s">
        <v>34</v>
      </c>
      <c r="C14" s="107"/>
      <c r="D14" s="108"/>
      <c r="E14" s="108"/>
    </row>
    <row r="15" spans="2:5" ht="15">
      <c r="B15" s="99" t="s">
        <v>35</v>
      </c>
      <c r="C15" s="99"/>
      <c r="D15" s="100"/>
      <c r="E15" s="100"/>
    </row>
    <row r="16" spans="2:5" ht="15">
      <c r="B16" s="99" t="s">
        <v>36</v>
      </c>
      <c r="C16" s="99"/>
      <c r="D16" s="100"/>
      <c r="E16" s="100"/>
    </row>
    <row r="17" spans="2:5" ht="15.75" thickBot="1">
      <c r="B17" s="99" t="s">
        <v>37</v>
      </c>
      <c r="C17" s="99"/>
      <c r="D17" s="100"/>
      <c r="E17" s="100"/>
    </row>
    <row r="18" spans="2:5" ht="44.25" customHeight="1" thickTop="1">
      <c r="B18" s="114" t="s">
        <v>39</v>
      </c>
      <c r="C18" s="114"/>
      <c r="D18" s="108"/>
      <c r="E18" s="108"/>
    </row>
    <row r="19" spans="2:5" ht="39" customHeight="1">
      <c r="B19" s="106" t="s">
        <v>7</v>
      </c>
      <c r="C19" s="106"/>
      <c r="D19" s="100"/>
      <c r="E19" s="100"/>
    </row>
    <row r="20" spans="2:5" ht="15">
      <c r="B20" s="99" t="s">
        <v>8</v>
      </c>
      <c r="C20" s="99"/>
      <c r="D20" s="100"/>
      <c r="E20" s="100"/>
    </row>
    <row r="21" spans="2:5" ht="15.75" thickBot="1">
      <c r="B21" s="113" t="s">
        <v>9</v>
      </c>
      <c r="C21" s="113"/>
      <c r="D21" s="105"/>
      <c r="E21" s="105"/>
    </row>
    <row r="22" spans="2:5" ht="69.75" customHeight="1" thickBot="1" thickTop="1">
      <c r="B22" s="110" t="s">
        <v>40</v>
      </c>
      <c r="C22" s="110"/>
      <c r="D22" s="111"/>
      <c r="E22" s="112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07" t="s">
        <v>34</v>
      </c>
      <c r="C24" s="107"/>
      <c r="D24" s="108"/>
      <c r="E24" s="108"/>
    </row>
    <row r="25" spans="2:5" ht="15">
      <c r="B25" s="99" t="s">
        <v>35</v>
      </c>
      <c r="C25" s="99"/>
      <c r="D25" s="100"/>
      <c r="E25" s="100"/>
    </row>
    <row r="26" spans="2:5" ht="15">
      <c r="B26" s="99" t="s">
        <v>36</v>
      </c>
      <c r="C26" s="99"/>
      <c r="D26" s="100"/>
      <c r="E26" s="100"/>
    </row>
    <row r="27" spans="2:5" ht="15.75" thickBot="1">
      <c r="B27" s="99" t="s">
        <v>37</v>
      </c>
      <c r="C27" s="99"/>
      <c r="D27" s="100"/>
      <c r="E27" s="100"/>
    </row>
    <row r="28" spans="2:5" ht="45.75" customHeight="1" thickTop="1">
      <c r="B28" s="114" t="s">
        <v>42</v>
      </c>
      <c r="C28" s="114"/>
      <c r="D28" s="108"/>
      <c r="E28" s="108"/>
    </row>
    <row r="29" spans="2:5" ht="39.75" customHeight="1">
      <c r="B29" s="106" t="s">
        <v>7</v>
      </c>
      <c r="C29" s="106"/>
      <c r="D29" s="100"/>
      <c r="E29" s="100"/>
    </row>
    <row r="30" spans="2:5" ht="15">
      <c r="B30" s="99" t="s">
        <v>8</v>
      </c>
      <c r="C30" s="99"/>
      <c r="D30" s="100"/>
      <c r="E30" s="100"/>
    </row>
    <row r="31" spans="2:5" ht="18" customHeight="1" thickBot="1">
      <c r="B31" s="113" t="s">
        <v>9</v>
      </c>
      <c r="C31" s="113"/>
      <c r="D31" s="105"/>
      <c r="E31" s="105"/>
    </row>
    <row r="32" spans="2:5" ht="50.25" customHeight="1" thickBot="1" thickTop="1">
      <c r="B32" s="110" t="s">
        <v>41</v>
      </c>
      <c r="C32" s="110"/>
      <c r="D32" s="111"/>
      <c r="E32" s="112"/>
    </row>
    <row r="33" spans="2:5" ht="15.75" thickTop="1">
      <c r="B33" s="73"/>
      <c r="C33" s="73"/>
      <c r="D33" s="73"/>
      <c r="E33" s="73"/>
    </row>
    <row r="34" spans="2:5" ht="48" customHeight="1">
      <c r="B34" s="109" t="s">
        <v>145</v>
      </c>
      <c r="C34" s="109"/>
      <c r="D34" s="109"/>
      <c r="E34" s="109"/>
    </row>
    <row r="35" spans="2:5" ht="77.25" customHeight="1">
      <c r="B35" s="109" t="s">
        <v>146</v>
      </c>
      <c r="C35" s="109"/>
      <c r="D35" s="109"/>
      <c r="E35" s="109"/>
    </row>
  </sheetData>
  <sheetProtection/>
  <mergeCells count="58">
    <mergeCell ref="B6:C6"/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28:E28"/>
    <mergeCell ref="B11:C11"/>
    <mergeCell ref="D11:E11"/>
    <mergeCell ref="B20:C20"/>
    <mergeCell ref="D20:E20"/>
    <mergeCell ref="B15:C15"/>
    <mergeCell ref="D15:E15"/>
    <mergeCell ref="B25:C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6" t="s">
        <v>147</v>
      </c>
      <c r="C2" s="117"/>
    </row>
    <row r="3" ht="15.7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.75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5" ht="48" customHeight="1">
      <c r="B26" s="109" t="s">
        <v>92</v>
      </c>
      <c r="C26" s="109"/>
      <c r="D26" s="30"/>
      <c r="E26" s="30"/>
    </row>
    <row r="27" spans="2:5" ht="66" customHeight="1">
      <c r="B27" s="109" t="s">
        <v>146</v>
      </c>
      <c r="C27" s="109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42.140625" style="1" customWidth="1"/>
    <col min="2" max="2" width="51.8515625" style="0" customWidth="1"/>
  </cols>
  <sheetData>
    <row r="2" spans="1:2" ht="59.25" customHeight="1">
      <c r="A2" s="116" t="s">
        <v>148</v>
      </c>
      <c r="B2" s="120"/>
    </row>
    <row r="3" spans="1:3" ht="28.5" customHeight="1">
      <c r="A3" s="57" t="s">
        <v>34</v>
      </c>
      <c r="B3" s="93" t="s">
        <v>150</v>
      </c>
      <c r="C3" s="92"/>
    </row>
    <row r="4" spans="1:2" ht="15">
      <c r="A4" s="57" t="s">
        <v>35</v>
      </c>
      <c r="B4" s="58">
        <v>7722292838</v>
      </c>
    </row>
    <row r="5" spans="1:2" ht="15">
      <c r="A5" s="57" t="s">
        <v>36</v>
      </c>
      <c r="B5" s="58">
        <v>701702001</v>
      </c>
    </row>
    <row r="6" spans="1:2" ht="15">
      <c r="A6" s="57" t="s">
        <v>37</v>
      </c>
      <c r="B6" s="58" t="s">
        <v>158</v>
      </c>
    </row>
    <row r="7" spans="1:2" ht="15">
      <c r="A7" s="57" t="s">
        <v>46</v>
      </c>
      <c r="B7" s="58" t="s">
        <v>157</v>
      </c>
    </row>
    <row r="8" spans="1:2" ht="15">
      <c r="A8" s="72"/>
      <c r="B8" s="73"/>
    </row>
    <row r="9" spans="1:2" ht="15.7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98</v>
      </c>
      <c r="B11" s="94" t="s">
        <v>159</v>
      </c>
    </row>
    <row r="12" spans="1:2" ht="16.5" thickBot="1" thickTop="1">
      <c r="A12" s="76" t="s">
        <v>99</v>
      </c>
      <c r="B12" s="77">
        <v>377.59</v>
      </c>
    </row>
    <row r="13" spans="1:2" ht="30">
      <c r="A13" s="78" t="s">
        <v>100</v>
      </c>
      <c r="B13" s="96">
        <f>2283.4688+B23</f>
        <v>2836.068298</v>
      </c>
    </row>
    <row r="14" spans="1:2" ht="45">
      <c r="A14" s="79" t="s">
        <v>47</v>
      </c>
      <c r="B14" s="80"/>
    </row>
    <row r="15" spans="1:2" ht="63" customHeight="1">
      <c r="A15" s="79" t="s">
        <v>48</v>
      </c>
      <c r="B15" s="80">
        <v>161</v>
      </c>
    </row>
    <row r="16" spans="1:2" ht="17.25" customHeight="1">
      <c r="A16" s="81" t="s">
        <v>49</v>
      </c>
      <c r="B16" s="80">
        <v>2.498</v>
      </c>
    </row>
    <row r="17" spans="1:2" ht="15">
      <c r="A17" s="81" t="s">
        <v>50</v>
      </c>
      <c r="B17" s="80">
        <v>64441</v>
      </c>
    </row>
    <row r="18" spans="1:2" ht="30.75" customHeight="1">
      <c r="A18" s="79" t="s">
        <v>51</v>
      </c>
      <c r="B18" s="80">
        <v>1.634</v>
      </c>
    </row>
    <row r="19" spans="1:2" ht="45">
      <c r="A19" s="79" t="s">
        <v>52</v>
      </c>
      <c r="B19" s="80">
        <f>840.544+215.52+5.818</f>
        <v>1061.882</v>
      </c>
    </row>
    <row r="20" spans="1:2" ht="60">
      <c r="A20" s="79" t="s">
        <v>53</v>
      </c>
      <c r="B20" s="80">
        <v>26.83</v>
      </c>
    </row>
    <row r="21" spans="1:2" ht="30">
      <c r="A21" s="79" t="s">
        <v>54</v>
      </c>
      <c r="B21" s="80">
        <v>135.19</v>
      </c>
    </row>
    <row r="22" spans="1:2" ht="45">
      <c r="A22" s="81" t="s">
        <v>55</v>
      </c>
      <c r="B22" s="80"/>
    </row>
    <row r="23" spans="1:2" ht="45">
      <c r="A23" s="79" t="s">
        <v>56</v>
      </c>
      <c r="B23" s="95">
        <f>2283.469*0.242</f>
        <v>552.599498</v>
      </c>
    </row>
    <row r="24" spans="1:2" ht="45">
      <c r="A24" s="81" t="s">
        <v>55</v>
      </c>
      <c r="B24" s="95">
        <f>B23*0.46</f>
        <v>254.19576908000002</v>
      </c>
    </row>
    <row r="25" spans="1:2" ht="45">
      <c r="A25" s="79" t="s">
        <v>57</v>
      </c>
      <c r="B25" s="80">
        <f>14.16+577.19</f>
        <v>591.35</v>
      </c>
    </row>
    <row r="26" spans="1:2" ht="75.75" thickBot="1">
      <c r="A26" s="82" t="s">
        <v>112</v>
      </c>
      <c r="B26" s="83"/>
    </row>
    <row r="27" spans="1:2" ht="30.75" thickBot="1">
      <c r="A27" s="84" t="s">
        <v>101</v>
      </c>
      <c r="B27" s="97">
        <f>B12-B13+B23</f>
        <v>-1905.8788</v>
      </c>
    </row>
    <row r="28" spans="1:2" ht="31.5" thickBot="1" thickTop="1">
      <c r="A28" s="76" t="s">
        <v>102</v>
      </c>
      <c r="B28" s="98">
        <f>B12-B13</f>
        <v>-2458.478298</v>
      </c>
    </row>
    <row r="29" spans="1:2" ht="106.5" thickBot="1" thickTop="1">
      <c r="A29" s="85" t="s">
        <v>14</v>
      </c>
      <c r="B29" s="74"/>
    </row>
    <row r="30" spans="1:2" ht="31.5" thickBot="1" thickTop="1">
      <c r="A30" s="76" t="s">
        <v>103</v>
      </c>
      <c r="B30" s="74"/>
    </row>
    <row r="31" spans="1:2" ht="31.5" thickBot="1" thickTop="1">
      <c r="A31" s="85" t="s">
        <v>13</v>
      </c>
      <c r="B31" s="74"/>
    </row>
    <row r="32" spans="1:2" ht="61.5" thickBot="1" thickTop="1">
      <c r="A32" s="67" t="s">
        <v>114</v>
      </c>
      <c r="B32" s="74"/>
    </row>
    <row r="33" spans="1:2" ht="31.5" thickBot="1" thickTop="1">
      <c r="A33" s="67" t="s">
        <v>104</v>
      </c>
      <c r="B33" s="74">
        <v>42.29</v>
      </c>
    </row>
    <row r="34" spans="1:2" ht="61.5" thickBot="1" thickTop="1">
      <c r="A34" s="67" t="s">
        <v>105</v>
      </c>
      <c r="B34" s="74">
        <v>20.66</v>
      </c>
    </row>
    <row r="35" spans="1:2" ht="31.5" thickBot="1" thickTop="1">
      <c r="A35" s="67" t="s">
        <v>106</v>
      </c>
      <c r="B35" s="74">
        <f>B34+B33</f>
        <v>62.95</v>
      </c>
    </row>
    <row r="36" spans="1:2" ht="31.5" thickBot="1" thickTop="1">
      <c r="A36" s="67" t="s">
        <v>107</v>
      </c>
      <c r="B36" s="74">
        <v>4.071</v>
      </c>
    </row>
    <row r="37" spans="1:2" ht="31.5" thickBot="1" thickTop="1">
      <c r="A37" s="67" t="s">
        <v>108</v>
      </c>
      <c r="B37" s="74">
        <v>1</v>
      </c>
    </row>
    <row r="38" spans="1:2" ht="35.25" customHeight="1" thickBot="1" thickTop="1">
      <c r="A38" s="67" t="s">
        <v>109</v>
      </c>
      <c r="B38" s="74">
        <v>16.3</v>
      </c>
    </row>
    <row r="39" spans="1:2" ht="15.75" thickTop="1">
      <c r="A39" s="72"/>
      <c r="B39" s="73"/>
    </row>
    <row r="40" spans="1:2" ht="38.25" customHeight="1">
      <c r="A40" s="109" t="s">
        <v>110</v>
      </c>
      <c r="B40" s="109"/>
    </row>
    <row r="41" spans="1:2" ht="44.25" customHeight="1">
      <c r="A41" s="109" t="s">
        <v>111</v>
      </c>
      <c r="B41" s="109"/>
    </row>
    <row r="42" spans="1:2" ht="123" customHeight="1">
      <c r="A42" s="109" t="s">
        <v>113</v>
      </c>
      <c r="B42" s="109"/>
    </row>
    <row r="43" spans="1:2" ht="36" customHeight="1">
      <c r="A43" s="109" t="s">
        <v>115</v>
      </c>
      <c r="B43" s="109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09"/>
      <c r="B46" s="109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view="pageBreakPreview" zoomScaleSheetLayoutView="100" zoomScalePageLayoutView="0" workbookViewId="0" topLeftCell="A13">
      <selection activeCell="C12" sqref="C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6" t="s">
        <v>149</v>
      </c>
      <c r="C2" s="117"/>
    </row>
    <row r="3" spans="2:3" ht="57" customHeight="1">
      <c r="B3" s="117"/>
      <c r="C3" s="117"/>
    </row>
    <row r="5" spans="2:3" ht="15">
      <c r="B5" s="86" t="s">
        <v>34</v>
      </c>
      <c r="C5" s="58"/>
    </row>
    <row r="6" spans="2:3" ht="15">
      <c r="B6" s="86" t="s">
        <v>35</v>
      </c>
      <c r="C6" s="58"/>
    </row>
    <row r="7" spans="2:3" ht="15">
      <c r="B7" s="86" t="s">
        <v>36</v>
      </c>
      <c r="C7" s="58"/>
    </row>
    <row r="8" spans="2:3" ht="15">
      <c r="B8" s="86" t="s">
        <v>37</v>
      </c>
      <c r="C8" s="58"/>
    </row>
    <row r="9" spans="2:3" ht="15">
      <c r="B9" s="72"/>
      <c r="C9" s="73"/>
    </row>
    <row r="10" spans="2:3" ht="15">
      <c r="B10" s="87" t="s">
        <v>15</v>
      </c>
      <c r="C10" s="88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89" t="s">
        <v>19</v>
      </c>
      <c r="C14" s="58"/>
    </row>
    <row r="15" spans="2:3" ht="15">
      <c r="B15" s="89" t="s">
        <v>20</v>
      </c>
      <c r="C15" s="58"/>
    </row>
    <row r="16" spans="2:3" ht="15">
      <c r="B16" s="90" t="s">
        <v>21</v>
      </c>
      <c r="C16" s="58"/>
    </row>
    <row r="17" spans="2:3" ht="15">
      <c r="B17" s="91" t="s">
        <v>22</v>
      </c>
      <c r="C17" s="58"/>
    </row>
    <row r="18" spans="2:3" ht="15">
      <c r="B18" s="91" t="s">
        <v>23</v>
      </c>
      <c r="C18" s="58"/>
    </row>
    <row r="19" spans="2:3" ht="15">
      <c r="B19" s="91" t="s">
        <v>24</v>
      </c>
      <c r="C19" s="58"/>
    </row>
    <row r="20" spans="2:3" ht="15">
      <c r="B20" s="91" t="s">
        <v>25</v>
      </c>
      <c r="C20" s="58"/>
    </row>
    <row r="21" spans="2:3" ht="90">
      <c r="B21" s="54" t="s">
        <v>26</v>
      </c>
      <c r="C21" s="58"/>
    </row>
    <row r="22" spans="2:3" ht="15">
      <c r="B22" s="89" t="s">
        <v>19</v>
      </c>
      <c r="C22" s="58"/>
    </row>
    <row r="23" spans="2:3" ht="15">
      <c r="B23" s="89" t="s">
        <v>20</v>
      </c>
      <c r="C23" s="58"/>
    </row>
    <row r="24" spans="2:3" ht="15">
      <c r="B24" s="89" t="s">
        <v>21</v>
      </c>
      <c r="C24" s="58"/>
    </row>
    <row r="25" spans="2:3" ht="15">
      <c r="B25" s="91" t="s">
        <v>22</v>
      </c>
      <c r="C25" s="58"/>
    </row>
    <row r="26" spans="2:3" ht="15">
      <c r="B26" s="91" t="s">
        <v>23</v>
      </c>
      <c r="C26" s="58"/>
    </row>
    <row r="27" spans="2:3" ht="15">
      <c r="B27" s="91" t="s">
        <v>24</v>
      </c>
      <c r="C27" s="58"/>
    </row>
    <row r="28" spans="2:3" ht="15">
      <c r="B28" s="91" t="s">
        <v>25</v>
      </c>
      <c r="C28" s="58"/>
    </row>
    <row r="29" spans="2:3" ht="15">
      <c r="B29" s="72"/>
      <c r="C29" s="73"/>
    </row>
    <row r="30" spans="2:3" ht="46.5" customHeight="1">
      <c r="B30" s="109" t="s">
        <v>116</v>
      </c>
      <c r="C30" s="109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5" t="s">
        <v>34</v>
      </c>
      <c r="B2" s="127"/>
      <c r="C2" s="128"/>
    </row>
    <row r="3" spans="1:3" ht="15.75" thickBot="1">
      <c r="A3" s="126"/>
      <c r="B3" s="129"/>
      <c r="C3" s="130"/>
    </row>
    <row r="4" spans="1:3" ht="15.75" thickBot="1">
      <c r="A4" s="11" t="s">
        <v>35</v>
      </c>
      <c r="B4" s="124"/>
      <c r="C4" s="124"/>
    </row>
    <row r="5" spans="1:3" ht="15.75" thickBot="1">
      <c r="A5" s="11" t="s">
        <v>36</v>
      </c>
      <c r="B5" s="124"/>
      <c r="C5" s="124"/>
    </row>
    <row r="6" spans="1:3" ht="15.75" thickBot="1">
      <c r="A6" s="11" t="s">
        <v>37</v>
      </c>
      <c r="B6" s="124"/>
      <c r="C6" s="124"/>
    </row>
    <row r="8" spans="1:3" ht="36" customHeight="1">
      <c r="A8" s="132" t="s">
        <v>117</v>
      </c>
      <c r="B8" s="132"/>
      <c r="C8" s="132"/>
    </row>
    <row r="9" spans="1:3" ht="42.75" customHeight="1">
      <c r="A9" s="12" t="s">
        <v>93</v>
      </c>
      <c r="B9" s="121"/>
      <c r="C9" s="122"/>
    </row>
    <row r="10" spans="1:3" ht="48" customHeight="1">
      <c r="A10" s="12" t="s">
        <v>94</v>
      </c>
      <c r="B10" s="121"/>
      <c r="C10" s="122"/>
    </row>
    <row r="11" spans="1:3" ht="47.25" customHeight="1">
      <c r="A11" s="13" t="s">
        <v>95</v>
      </c>
      <c r="B11" s="121"/>
      <c r="C11" s="122"/>
    </row>
    <row r="13" spans="1:3" ht="36.75" customHeight="1">
      <c r="A13" s="123" t="s">
        <v>96</v>
      </c>
      <c r="B13" s="123"/>
      <c r="C13" s="123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33" t="s">
        <v>118</v>
      </c>
      <c r="B21" s="133"/>
      <c r="C21" s="133"/>
    </row>
    <row r="22" spans="1:3" ht="33" customHeight="1">
      <c r="A22" s="133" t="s">
        <v>111</v>
      </c>
      <c r="B22" s="133"/>
      <c r="C22" s="133"/>
    </row>
    <row r="23" spans="1:3" ht="15">
      <c r="A23" s="131" t="s">
        <v>120</v>
      </c>
      <c r="B23" s="131"/>
      <c r="C23" s="131"/>
    </row>
  </sheetData>
  <sheetProtection/>
  <mergeCells count="13">
    <mergeCell ref="A23:C23"/>
    <mergeCell ref="A8:C8"/>
    <mergeCell ref="A21:C21"/>
    <mergeCell ref="A22:C22"/>
    <mergeCell ref="B9:C9"/>
    <mergeCell ref="A2:A3"/>
    <mergeCell ref="B2:C3"/>
    <mergeCell ref="B4:C4"/>
    <mergeCell ref="B5:C5"/>
    <mergeCell ref="B10:C10"/>
    <mergeCell ref="B11:C11"/>
    <mergeCell ref="A13:C13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35"/>
      <c r="C1" s="136"/>
      <c r="D1" s="137"/>
    </row>
    <row r="2" spans="1:4" ht="15.75" thickBot="1">
      <c r="A2" s="11" t="s">
        <v>35</v>
      </c>
      <c r="B2" s="135"/>
      <c r="C2" s="136"/>
      <c r="D2" s="137"/>
    </row>
    <row r="3" spans="1:4" ht="15.75" thickBot="1">
      <c r="A3" s="11" t="s">
        <v>36</v>
      </c>
      <c r="B3" s="135"/>
      <c r="C3" s="136"/>
      <c r="D3" s="137"/>
    </row>
    <row r="4" spans="1:4" ht="15.75" thickBot="1">
      <c r="A4" s="11" t="s">
        <v>37</v>
      </c>
      <c r="B4" s="135"/>
      <c r="C4" s="136"/>
      <c r="D4" s="137"/>
    </row>
    <row r="5" spans="1:2" ht="15">
      <c r="A5" s="22"/>
      <c r="B5" s="22"/>
    </row>
    <row r="6" spans="1:4" ht="16.5" thickBot="1">
      <c r="A6" s="134" t="s">
        <v>121</v>
      </c>
      <c r="B6" s="134"/>
      <c r="C6" s="134"/>
      <c r="D6" s="134"/>
    </row>
    <row r="7" spans="1:4" ht="15.75" customHeight="1" thickBot="1">
      <c r="A7" s="146" t="s">
        <v>128</v>
      </c>
      <c r="B7" s="142" t="s">
        <v>130</v>
      </c>
      <c r="C7" s="142" t="s">
        <v>79</v>
      </c>
      <c r="D7" s="144" t="s">
        <v>134</v>
      </c>
    </row>
    <row r="8" spans="1:4" ht="23.25" customHeight="1" thickBot="1">
      <c r="A8" s="146"/>
      <c r="B8" s="143"/>
      <c r="C8" s="143"/>
      <c r="D8" s="145"/>
    </row>
    <row r="9" spans="1:4" ht="15.75" thickBot="1">
      <c r="A9" s="139" t="s">
        <v>129</v>
      </c>
      <c r="B9" s="140"/>
      <c r="C9" s="140"/>
      <c r="D9" s="141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138" t="s">
        <v>140</v>
      </c>
      <c r="B26" s="138"/>
      <c r="C26" s="138"/>
      <c r="D26" s="138"/>
    </row>
  </sheetData>
  <sheetProtection/>
  <mergeCells count="11">
    <mergeCell ref="B1:D1"/>
    <mergeCell ref="A26:D26"/>
    <mergeCell ref="A9:D9"/>
    <mergeCell ref="C7:C8"/>
    <mergeCell ref="D7:D8"/>
    <mergeCell ref="B7:B8"/>
    <mergeCell ref="A7:A8"/>
    <mergeCell ref="A6:D6"/>
    <mergeCell ref="B2:D2"/>
    <mergeCell ref="B3:D3"/>
    <mergeCell ref="B4:D4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view="pageBreakPreview" zoomScaleSheetLayoutView="100"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50"/>
      <c r="D2" s="151"/>
      <c r="E2" s="151"/>
      <c r="F2" s="151"/>
      <c r="G2" s="151"/>
      <c r="H2" s="151"/>
      <c r="I2" s="152"/>
    </row>
    <row r="3" spans="2:9" ht="15.75" thickBot="1">
      <c r="B3" s="11" t="s">
        <v>35</v>
      </c>
      <c r="C3" s="150"/>
      <c r="D3" s="151"/>
      <c r="E3" s="151"/>
      <c r="F3" s="151"/>
      <c r="G3" s="151"/>
      <c r="H3" s="151"/>
      <c r="I3" s="152"/>
    </row>
    <row r="4" spans="2:9" ht="15.75" thickBot="1">
      <c r="B4" s="11" t="s">
        <v>36</v>
      </c>
      <c r="C4" s="150"/>
      <c r="D4" s="151"/>
      <c r="E4" s="151"/>
      <c r="F4" s="151"/>
      <c r="G4" s="151"/>
      <c r="H4" s="151"/>
      <c r="I4" s="152"/>
    </row>
    <row r="5" spans="2:9" ht="15.75" thickBot="1">
      <c r="B5" s="11" t="s">
        <v>37</v>
      </c>
      <c r="C5" s="150"/>
      <c r="D5" s="151"/>
      <c r="E5" s="151"/>
      <c r="F5" s="151"/>
      <c r="G5" s="151"/>
      <c r="H5" s="151"/>
      <c r="I5" s="152"/>
    </row>
    <row r="11" spans="2:13" ht="15">
      <c r="B11" s="115" t="s">
        <v>97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4:15" ht="15">
      <c r="N12" s="154" t="s">
        <v>80</v>
      </c>
      <c r="O12" s="154"/>
    </row>
    <row r="13" spans="2:15" ht="15">
      <c r="B13" s="155" t="s">
        <v>81</v>
      </c>
      <c r="C13" s="158" t="s">
        <v>82</v>
      </c>
      <c r="D13" s="147" t="s">
        <v>83</v>
      </c>
      <c r="E13" s="147"/>
      <c r="F13" s="147"/>
      <c r="G13" s="147"/>
      <c r="H13" s="147"/>
      <c r="I13" s="147"/>
      <c r="J13" s="147"/>
      <c r="K13" s="147"/>
      <c r="L13" s="147"/>
      <c r="M13" s="148"/>
      <c r="N13" s="158" t="s">
        <v>66</v>
      </c>
      <c r="O13" s="158"/>
    </row>
    <row r="14" spans="2:15" ht="15">
      <c r="B14" s="156"/>
      <c r="C14" s="158"/>
      <c r="D14" s="147" t="s">
        <v>84</v>
      </c>
      <c r="E14" s="147"/>
      <c r="F14" s="147"/>
      <c r="G14" s="147"/>
      <c r="H14" s="147"/>
      <c r="I14" s="147" t="s">
        <v>85</v>
      </c>
      <c r="J14" s="147"/>
      <c r="K14" s="147"/>
      <c r="L14" s="147"/>
      <c r="M14" s="148"/>
      <c r="N14" s="158"/>
      <c r="O14" s="158"/>
    </row>
    <row r="15" spans="2:15" ht="15.75" thickBot="1">
      <c r="B15" s="157"/>
      <c r="C15" s="155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58"/>
      <c r="O15" s="158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53"/>
      <c r="O16" s="153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53"/>
      <c r="O17" s="153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53"/>
      <c r="O18" s="153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53"/>
      <c r="O19" s="153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N16:O16"/>
    <mergeCell ref="N17:O17"/>
    <mergeCell ref="N18:O18"/>
    <mergeCell ref="N19:O19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6" t="s">
        <v>122</v>
      </c>
      <c r="C3" s="117"/>
    </row>
    <row r="4" spans="2:3" ht="74.25" customHeight="1">
      <c r="B4" s="117"/>
      <c r="C4" s="117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124</v>
      </c>
      <c r="C14" s="8"/>
    </row>
    <row r="17" spans="2:3" ht="15">
      <c r="B17" s="133" t="s">
        <v>123</v>
      </c>
      <c r="C17" s="133"/>
    </row>
    <row r="18" spans="2:3" ht="60" customHeight="1">
      <c r="B18" s="133" t="s">
        <v>125</v>
      </c>
      <c r="C18" s="133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2010-07-13T06:35:39Z</cp:lastPrinted>
  <dcterms:created xsi:type="dcterms:W3CDTF">2010-02-17T08:51:56Z</dcterms:created>
  <dcterms:modified xsi:type="dcterms:W3CDTF">2010-07-13T09:49:54Z</dcterms:modified>
  <cp:category/>
  <cp:version/>
  <cp:contentType/>
  <cp:contentStatus/>
</cp:coreProperties>
</file>