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8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<sst xmlns="http://schemas.openxmlformats.org/spreadsheetml/2006/main" count="282" uniqueCount="181">
  <si>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</si>
  <si>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</si>
  <si>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</si>
  <si>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</si>
  <si>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</si>
  <si>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</si>
  <si>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</si>
  <si>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</si>
  <si>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Надбавка к тарифу на холодную воду для потребителей, руб/м3</t>
  </si>
  <si>
    <t>Наименование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</si>
  <si>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</si>
  <si>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</si>
  <si>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</si>
  <si>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</si>
  <si>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</si>
  <si>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</si>
  <si>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</si>
  <si>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</si>
  <si>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</si>
  <si>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</si>
  <si>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</si>
  <si>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</si>
  <si>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</si>
  <si>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</si>
  <si>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</si>
  <si>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</si>
  <si>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</si>
  <si>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</si>
  <si>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</si>
  <si>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</si>
  <si>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</si>
  <si>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</si>
  <si>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</si>
  <si>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</si>
  <si>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</si>
  <si>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</si>
  <si>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</si>
  <si>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</si>
  <si>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</si>
  <si>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</si>
  <si>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</si>
  <si>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</si>
  <si>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</si>
  <si>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</si>
  <si>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</si>
  <si>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</si>
  <si>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Период действия установленного тарифа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</si>
  <si>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</si>
  <si>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</si>
  <si>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</si>
  <si>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</si>
  <si>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</si>
  <si>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</si>
  <si>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</si>
  <si>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</si>
  <si>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</si>
  <si>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</si>
  <si>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</si>
  <si>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</si>
  <si>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</si>
  <si>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</si>
  <si>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</si>
  <si>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</si>
  <si>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</si>
  <si>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</si>
  <si>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</si>
  <si>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</si>
  <si>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</si>
  <si>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</si>
  <si>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</si>
  <si>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</si>
  <si>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</si>
  <si>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</si>
  <si>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</si>
  <si>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</si>
  <si>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</si>
  <si>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</si>
  <si>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</si>
  <si>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</si>
  <si>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</si>
  <si>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</si>
  <si>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</si>
  <si>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</si>
  <si>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</si>
  <si>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</si>
  <si>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</si>
  <si>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</si>
  <si>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</si>
  <si>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</si>
  <si>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</si>
  <si>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</si>
  <si>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</si>
  <si>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</si>
  <si>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</si>
  <si>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</si>
  <si>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</si>
  <si>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</si>
  <si>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</si>
  <si>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</si>
  <si>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</si>
  <si>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</si>
  <si>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</si>
  <si>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</si>
  <si>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</si>
  <si>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</si>
  <si>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</si>
  <si>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</si>
  <si>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</si>
  <si>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</si>
  <si>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</si>
  <si>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</si>
  <si>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</si>
  <si>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</si>
  <si>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</si>
  <si>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</si>
  <si>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</si>
  <si>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</si>
  <si>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</si>
  <si>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</si>
  <si>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</si>
  <si>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</si>
  <si>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</si>
  <si>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</si>
  <si>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</si>
  <si>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</si>
  <si>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</si>
  <si>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</si>
  <si>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</si>
  <si>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</si>
  <si>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</si>
  <si>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</si>
  <si>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</si>
  <si>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</si>
  <si>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</si>
  <si>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</si>
  <si>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</si>
  <si>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</si>
  <si>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</si>
  <si>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</si>
  <si>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</si>
  <si>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</si>
  <si>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</si>
  <si>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</si>
  <si>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</si>
  <si>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</si>
  <si>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</si>
  <si>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</si>
  <si>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</si>
  <si>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</si>
  <si>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</si>
  <si>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Форма ХВ 1.2. Информация о тарифах на подключение к системе холодного водоснабжения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</si>
  <si>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</si>
  <si>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</si>
  <si>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</si>
  <si>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</si>
  <si>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</si>
  <si>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t>4. Информация об инвестиционных программах и отчетах об их реализации¹¯²</t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</si>
  <si>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</si>
  <si>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10"/>
        <rFont val="Calibri"/>
        <family val="2"/>
      </rPr>
      <t xml:space="preserve">*** </t>
    </r>
    <r>
      <rPr>
        <sz val="11"/>
        <color indexed="10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</si>
  <si>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ООО "Асиновская тепловая компания"</t>
  </si>
  <si>
    <t>636840, Томская область, г. Асино, ул. И.Буева, 67</t>
  </si>
  <si>
    <t>2009 год</t>
  </si>
  <si>
    <t>Производственно-технический отдел</t>
  </si>
  <si>
    <t>38241-25151</t>
  </si>
  <si>
    <t>atk@sibmail.com</t>
  </si>
  <si>
    <t>http://atk.tom.ru</t>
  </si>
  <si>
    <t>водоснабжение</t>
  </si>
  <si>
    <t>хлор остаточый активный</t>
  </si>
  <si>
    <t>Приказ от 29 ноября 2010 года №53/343 город Томск</t>
  </si>
  <si>
    <t>Департамент Тарифного Регулирования и Государственного Заказа Томской области</t>
  </si>
  <si>
    <t>с 01 января 2011 года    по 31 декабря 2011 года</t>
  </si>
  <si>
    <t>Асиновская независимая районная газета "Диссонанс" №1 от 06.01.2011г.</t>
  </si>
  <si>
    <t>Тариф на холодную воду, руб/м3 (без учета НДС)</t>
  </si>
  <si>
    <t>2010 год</t>
  </si>
  <si>
    <t>тариф на 2011год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</si>
  <si>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</si>
  <si>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</si>
  <si>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</t>
  </si>
  <si>
    <t>нет</t>
  </si>
  <si>
    <r>
      <t xml:space="preserve"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      </t>
    </r>
    <r>
      <rPr>
        <b/>
        <u val="single"/>
        <sz val="12"/>
        <color indexed="8"/>
        <rFont val="Calibri"/>
        <family val="0"/>
      </rPr>
      <t xml:space="preserve">    2010   </t>
    </r>
    <r>
      <rPr>
        <b/>
        <sz val="12"/>
        <color indexed="8"/>
        <rFont val="Calibri"/>
        <family val="2"/>
      </rPr>
      <t>год</t>
    </r>
    <r>
      <rPr>
        <b/>
        <sz val="12"/>
        <color indexed="8"/>
        <rFont val="Calibri"/>
        <family val="2"/>
      </rPr>
      <t>¹</t>
    </r>
  </si>
  <si>
    <t>на сайте ООО "Асиновская тепловая компания" atk.tom.ru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</si>
</sst>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0.0000E+00"/>
    <numFmt numFmtId="172" formatCode="0.000E+00"/>
    <numFmt numFmtId="173" formatCode="0.0"/>
    <numFmt numFmtId="174" formatCode="0.0%"/>
    <numFmt numFmtId="175" formatCode="0.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"/>
    <numFmt numFmtId="181" formatCode="#,##0.00000"/>
  </numFmts>
  <fonts count="33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9"/>
      <name val="Tahoma"/>
      <family val="2"/>
    </font>
    <font>
      <sz val="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vertAlign val="superscript"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u val="single"/>
      <sz val="12"/>
      <color indexed="8"/>
      <name val="Calibri"/>
      <family val="0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medium"/>
      <top style="thick"/>
      <bottom style="medium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2" borderId="1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2" borderId="11" xfId="0" applyFill="1" applyBorder="1" applyAlignment="1">
      <alignment vertical="top" wrapText="1"/>
    </xf>
    <xf numFmtId="0" fontId="0" fillId="2" borderId="12" xfId="0" applyFill="1" applyBorder="1" applyAlignment="1">
      <alignment horizontal="left" vertical="top" wrapText="1" indent="3"/>
    </xf>
    <xf numFmtId="0" fontId="0" fillId="2" borderId="12" xfId="0" applyFill="1" applyBorder="1" applyAlignment="1">
      <alignment horizontal="left" vertical="top" wrapText="1" indent="6"/>
    </xf>
    <xf numFmtId="0" fontId="0" fillId="2" borderId="13" xfId="0" applyFill="1" applyBorder="1" applyAlignment="1">
      <alignment horizontal="left" vertical="top" wrapText="1" indent="3"/>
    </xf>
    <xf numFmtId="0" fontId="0" fillId="2" borderId="14" xfId="0" applyFill="1" applyBorder="1" applyAlignment="1">
      <alignment vertical="top" wrapText="1"/>
    </xf>
    <xf numFmtId="0" fontId="0" fillId="2" borderId="15" xfId="0" applyFill="1" applyBorder="1" applyAlignment="1">
      <alignment horizontal="left" vertical="top" wrapText="1" indent="3"/>
    </xf>
    <xf numFmtId="0" fontId="0" fillId="2" borderId="15" xfId="0" applyFill="1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 indent="7"/>
    </xf>
    <xf numFmtId="0" fontId="5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vertical="top" wrapText="1"/>
    </xf>
    <xf numFmtId="0" fontId="0" fillId="0" borderId="17" xfId="0" applyFill="1" applyBorder="1" applyAlignment="1">
      <alignment horizontal="left" vertical="top" wrapText="1" indent="2"/>
    </xf>
    <xf numFmtId="0" fontId="0" fillId="0" borderId="17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7" xfId="0" applyFill="1" applyBorder="1" applyAlignment="1">
      <alignment horizontal="left" vertical="top" indent="2"/>
    </xf>
    <xf numFmtId="0" fontId="0" fillId="0" borderId="17" xfId="0" applyFill="1" applyBorder="1" applyAlignment="1">
      <alignment vertical="center" wrapText="1"/>
    </xf>
    <xf numFmtId="0" fontId="5" fillId="0" borderId="19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2" fillId="0" borderId="18" xfId="53" applyFont="1" applyFill="1" applyBorder="1" applyAlignment="1" applyProtection="1">
      <alignment horizontal="left" wrapText="1"/>
      <protection/>
    </xf>
    <xf numFmtId="2" fontId="3" fillId="0" borderId="25" xfId="53" applyNumberFormat="1" applyFont="1" applyFill="1" applyBorder="1" applyAlignment="1" applyProtection="1">
      <alignment horizontal="center"/>
      <protection/>
    </xf>
    <xf numFmtId="2" fontId="3" fillId="0" borderId="26" xfId="53" applyNumberFormat="1" applyFont="1" applyFill="1" applyBorder="1" applyAlignment="1" applyProtection="1">
      <alignment horizontal="center"/>
      <protection/>
    </xf>
    <xf numFmtId="2" fontId="3" fillId="0" borderId="27" xfId="53" applyNumberFormat="1" applyFont="1" applyFill="1" applyBorder="1" applyAlignment="1" applyProtection="1">
      <alignment horizontal="center"/>
      <protection/>
    </xf>
    <xf numFmtId="0" fontId="2" fillId="0" borderId="28" xfId="53" applyFont="1" applyFill="1" applyBorder="1" applyAlignment="1" applyProtection="1">
      <alignment horizontal="left" wrapText="1"/>
      <protection/>
    </xf>
    <xf numFmtId="4" fontId="3" fillId="0" borderId="29" xfId="53" applyNumberFormat="1" applyFont="1" applyFill="1" applyBorder="1" applyAlignment="1" applyProtection="1">
      <alignment horizontal="center" wrapText="1"/>
      <protection/>
    </xf>
    <xf numFmtId="4" fontId="3" fillId="0" borderId="17" xfId="53" applyNumberFormat="1" applyFont="1" applyFill="1" applyBorder="1" applyAlignment="1" applyProtection="1">
      <alignment horizontal="center" wrapText="1"/>
      <protection/>
    </xf>
    <xf numFmtId="0" fontId="0" fillId="0" borderId="30" xfId="0" applyFill="1" applyBorder="1" applyAlignment="1">
      <alignment horizontal="center"/>
    </xf>
    <xf numFmtId="3" fontId="3" fillId="0" borderId="17" xfId="53" applyNumberFormat="1" applyFont="1" applyFill="1" applyBorder="1" applyAlignment="1" applyProtection="1">
      <alignment horizontal="center" wrapText="1"/>
      <protection locked="0"/>
    </xf>
    <xf numFmtId="0" fontId="2" fillId="0" borderId="18" xfId="53" applyFont="1" applyFill="1" applyBorder="1" applyAlignment="1" applyProtection="1">
      <alignment wrapText="1"/>
      <protection/>
    </xf>
    <xf numFmtId="3" fontId="3" fillId="0" borderId="17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8" xfId="54" applyFont="1" applyFill="1" applyBorder="1" applyAlignment="1" applyProtection="1">
      <alignment horizontal="left" wrapText="1"/>
      <protection/>
    </xf>
    <xf numFmtId="2" fontId="3" fillId="0" borderId="17" xfId="53" applyNumberFormat="1" applyFont="1" applyFill="1" applyBorder="1" applyAlignment="1" applyProtection="1">
      <alignment horizontal="center" wrapText="1"/>
      <protection/>
    </xf>
    <xf numFmtId="10" fontId="3" fillId="0" borderId="17" xfId="53" applyNumberFormat="1" applyFont="1" applyFill="1" applyBorder="1" applyAlignment="1" applyProtection="1">
      <alignment horizontal="center" wrapText="1"/>
      <protection/>
    </xf>
    <xf numFmtId="0" fontId="2" fillId="0" borderId="31" xfId="53" applyFont="1" applyFill="1" applyBorder="1" applyAlignment="1" applyProtection="1">
      <alignment horizontal="left" wrapText="1"/>
      <protection/>
    </xf>
    <xf numFmtId="4" fontId="3" fillId="0" borderId="17" xfId="53" applyNumberFormat="1" applyFont="1" applyFill="1" applyBorder="1" applyAlignment="1" applyProtection="1">
      <alignment horizontal="center" wrapText="1"/>
      <protection locked="0"/>
    </xf>
    <xf numFmtId="0" fontId="3" fillId="0" borderId="18" xfId="53" applyFont="1" applyFill="1" applyBorder="1" applyAlignment="1" applyProtection="1">
      <alignment wrapText="1"/>
      <protection/>
    </xf>
    <xf numFmtId="3" fontId="3" fillId="0" borderId="17" xfId="53" applyNumberFormat="1" applyFont="1" applyFill="1" applyBorder="1" applyAlignment="1" applyProtection="1">
      <alignment vertical="center" wrapText="1"/>
      <protection/>
    </xf>
    <xf numFmtId="3" fontId="3" fillId="0" borderId="30" xfId="53" applyNumberFormat="1" applyFont="1" applyFill="1" applyBorder="1" applyAlignment="1" applyProtection="1">
      <alignment vertical="center" wrapText="1"/>
      <protection/>
    </xf>
    <xf numFmtId="3" fontId="3" fillId="0" borderId="29" xfId="53" applyNumberFormat="1" applyFont="1" applyFill="1" applyBorder="1" applyAlignment="1" applyProtection="1">
      <alignment horizontal="center" wrapText="1"/>
      <protection locked="0"/>
    </xf>
    <xf numFmtId="3" fontId="3" fillId="0" borderId="30" xfId="53" applyNumberFormat="1" applyFont="1" applyFill="1" applyBorder="1" applyAlignment="1" applyProtection="1">
      <alignment horizontal="center" wrapText="1"/>
      <protection locked="0"/>
    </xf>
    <xf numFmtId="0" fontId="6" fillId="0" borderId="31" xfId="53" applyFont="1" applyFill="1" applyBorder="1" applyAlignment="1" applyProtection="1">
      <alignment horizontal="left" wrapText="1"/>
      <protection/>
    </xf>
    <xf numFmtId="3" fontId="3" fillId="0" borderId="32" xfId="53" applyNumberFormat="1" applyFont="1" applyFill="1" applyBorder="1" applyAlignment="1" applyProtection="1">
      <alignment horizontal="center" wrapText="1"/>
      <protection locked="0"/>
    </xf>
    <xf numFmtId="3" fontId="3" fillId="0" borderId="33" xfId="53" applyNumberFormat="1" applyFont="1" applyFill="1" applyBorder="1" applyAlignment="1" applyProtection="1">
      <alignment horizontal="center" wrapText="1"/>
      <protection locked="0"/>
    </xf>
    <xf numFmtId="3" fontId="3" fillId="0" borderId="34" xfId="53" applyNumberFormat="1" applyFont="1" applyFill="1" applyBorder="1" applyAlignment="1" applyProtection="1">
      <alignment horizontal="center" wrapText="1"/>
      <protection locked="0"/>
    </xf>
    <xf numFmtId="0" fontId="0" fillId="0" borderId="17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18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7" xfId="0" applyFill="1" applyBorder="1" applyAlignment="1">
      <alignment vertical="center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25" xfId="0" applyFont="1" applyFill="1" applyBorder="1" applyAlignment="1">
      <alignment vertical="top"/>
    </xf>
    <xf numFmtId="0" fontId="5" fillId="0" borderId="29" xfId="0" applyFont="1" applyFill="1" applyBorder="1" applyAlignment="1">
      <alignment vertical="top"/>
    </xf>
    <xf numFmtId="0" fontId="0" fillId="0" borderId="30" xfId="0" applyFill="1" applyBorder="1" applyAlignment="1">
      <alignment/>
    </xf>
    <xf numFmtId="0" fontId="5" fillId="0" borderId="39" xfId="0" applyFont="1" applyFill="1" applyBorder="1" applyAlignment="1">
      <alignment vertical="top" wrapText="1"/>
    </xf>
    <xf numFmtId="0" fontId="0" fillId="0" borderId="40" xfId="0" applyFill="1" applyBorder="1" applyAlignment="1">
      <alignment/>
    </xf>
    <xf numFmtId="0" fontId="5" fillId="0" borderId="29" xfId="0" applyFont="1" applyFill="1" applyBorder="1" applyAlignment="1">
      <alignment horizontal="left" vertical="top" wrapText="1"/>
    </xf>
    <xf numFmtId="0" fontId="5" fillId="0" borderId="29" xfId="0" applyFont="1" applyFill="1" applyBorder="1" applyAlignment="1">
      <alignment vertical="top" wrapText="1"/>
    </xf>
    <xf numFmtId="0" fontId="5" fillId="0" borderId="41" xfId="0" applyFont="1" applyFill="1" applyBorder="1" applyAlignment="1">
      <alignment vertical="top"/>
    </xf>
    <xf numFmtId="0" fontId="0" fillId="0" borderId="42" xfId="0" applyFill="1" applyBorder="1" applyAlignment="1">
      <alignment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0" fillId="0" borderId="45" xfId="0" applyFill="1" applyBorder="1" applyAlignment="1">
      <alignment vertical="top" wrapText="1"/>
    </xf>
    <xf numFmtId="0" fontId="0" fillId="0" borderId="1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/>
    </xf>
    <xf numFmtId="0" fontId="5" fillId="0" borderId="46" xfId="0" applyFont="1" applyFill="1" applyBorder="1" applyAlignment="1">
      <alignment vertical="top"/>
    </xf>
    <xf numFmtId="0" fontId="5" fillId="0" borderId="47" xfId="0" applyFont="1" applyFill="1" applyBorder="1" applyAlignment="1">
      <alignment vertical="top"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3" borderId="10" xfId="0" applyFill="1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23" borderId="52" xfId="0" applyFill="1" applyBorder="1" applyAlignment="1">
      <alignment horizontal="center"/>
    </xf>
    <xf numFmtId="0" fontId="0" fillId="23" borderId="10" xfId="0" applyFill="1" applyBorder="1" applyAlignment="1">
      <alignment horizontal="center" vertical="center"/>
    </xf>
    <xf numFmtId="3" fontId="0" fillId="23" borderId="10" xfId="0" applyNumberFormat="1" applyFill="1" applyBorder="1" applyAlignment="1">
      <alignment horizontal="center"/>
    </xf>
    <xf numFmtId="3" fontId="0" fillId="23" borderId="11" xfId="0" applyNumberFormat="1" applyFill="1" applyBorder="1" applyAlignment="1">
      <alignment horizontal="center"/>
    </xf>
    <xf numFmtId="3" fontId="0" fillId="23" borderId="12" xfId="0" applyNumberFormat="1" applyFill="1" applyBorder="1" applyAlignment="1">
      <alignment horizontal="center"/>
    </xf>
    <xf numFmtId="3" fontId="0" fillId="23" borderId="13" xfId="0" applyNumberFormat="1" applyFill="1" applyBorder="1" applyAlignment="1">
      <alignment horizontal="center"/>
    </xf>
    <xf numFmtId="3" fontId="5" fillId="23" borderId="10" xfId="0" applyNumberFormat="1" applyFont="1" applyFill="1" applyBorder="1" applyAlignment="1">
      <alignment horizontal="center"/>
    </xf>
    <xf numFmtId="3" fontId="5" fillId="23" borderId="11" xfId="0" applyNumberFormat="1" applyFont="1" applyFill="1" applyBorder="1" applyAlignment="1">
      <alignment horizontal="center"/>
    </xf>
    <xf numFmtId="2" fontId="0" fillId="23" borderId="10" xfId="0" applyNumberFormat="1" applyFill="1" applyBorder="1" applyAlignment="1">
      <alignment horizontal="center"/>
    </xf>
    <xf numFmtId="0" fontId="32" fillId="2" borderId="16" xfId="0" applyFont="1" applyFill="1" applyBorder="1" applyAlignment="1">
      <alignment horizontal="left" vertical="top" wrapText="1" indent="3"/>
    </xf>
    <xf numFmtId="0" fontId="32" fillId="23" borderId="12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2" borderId="15" xfId="0" applyFont="1" applyFill="1" applyBorder="1" applyAlignment="1">
      <alignment horizontal="left" vertical="top" wrapText="1" indent="3"/>
    </xf>
    <xf numFmtId="0" fontId="32" fillId="23" borderId="13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8" fontId="0" fillId="0" borderId="17" xfId="0" applyNumberFormat="1" applyFill="1" applyBorder="1" applyAlignment="1">
      <alignment horizontal="center" vertical="center"/>
    </xf>
    <xf numFmtId="0" fontId="5" fillId="11" borderId="17" xfId="0" applyFont="1" applyFill="1" applyBorder="1" applyAlignment="1">
      <alignment vertical="top"/>
    </xf>
    <xf numFmtId="0" fontId="5" fillId="10" borderId="10" xfId="0" applyFont="1" applyFill="1" applyBorder="1" applyAlignment="1">
      <alignment horizontal="center" vertical="top"/>
    </xf>
    <xf numFmtId="0" fontId="5" fillId="10" borderId="10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32" fillId="23" borderId="12" xfId="0" applyNumberFormat="1" applyFont="1" applyFill="1" applyBorder="1" applyAlignment="1">
      <alignment horizontal="center"/>
    </xf>
    <xf numFmtId="170" fontId="32" fillId="23" borderId="12" xfId="0" applyNumberFormat="1" applyFont="1" applyFill="1" applyBorder="1" applyAlignment="1">
      <alignment horizontal="center"/>
    </xf>
    <xf numFmtId="174" fontId="0" fillId="23" borderId="53" xfId="59" applyNumberFormat="1" applyFill="1" applyBorder="1" applyAlignment="1">
      <alignment horizontal="center"/>
    </xf>
    <xf numFmtId="174" fontId="0" fillId="23" borderId="10" xfId="59" applyNumberFormat="1" applyFill="1" applyBorder="1" applyAlignment="1">
      <alignment horizontal="center"/>
    </xf>
    <xf numFmtId="0" fontId="5" fillId="0" borderId="17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0" fillId="0" borderId="40" xfId="0" applyFill="1" applyBorder="1" applyAlignment="1">
      <alignment horizontal="center"/>
    </xf>
    <xf numFmtId="0" fontId="0" fillId="0" borderId="54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5" fillId="0" borderId="58" xfId="0" applyFont="1" applyFill="1" applyBorder="1" applyAlignment="1">
      <alignment horizontal="left" vertical="top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5" fillId="0" borderId="61" xfId="0" applyFont="1" applyFill="1" applyBorder="1" applyAlignment="1">
      <alignment horizontal="left" vertical="top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5" fillId="0" borderId="29" xfId="0" applyFont="1" applyFill="1" applyBorder="1" applyAlignment="1">
      <alignment horizontal="left" vertical="top"/>
    </xf>
    <xf numFmtId="0" fontId="5" fillId="0" borderId="39" xfId="0" applyFont="1" applyFill="1" applyBorder="1" applyAlignment="1">
      <alignment horizontal="left" vertical="top" wrapText="1"/>
    </xf>
    <xf numFmtId="0" fontId="5" fillId="0" borderId="58" xfId="0" applyFont="1" applyFill="1" applyBorder="1" applyAlignment="1">
      <alignment horizontal="left" vertical="top" wrapText="1"/>
    </xf>
    <xf numFmtId="0" fontId="0" fillId="0" borderId="5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5" fillId="0" borderId="32" xfId="0" applyFont="1" applyFill="1" applyBorder="1" applyAlignment="1">
      <alignment horizontal="left" vertical="top"/>
    </xf>
    <xf numFmtId="0" fontId="5" fillId="0" borderId="33" xfId="0" applyFont="1" applyFill="1" applyBorder="1" applyAlignment="1">
      <alignment horizontal="left" vertical="top"/>
    </xf>
    <xf numFmtId="0" fontId="0" fillId="0" borderId="64" xfId="0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0" fontId="0" fillId="0" borderId="53" xfId="0" applyFill="1" applyBorder="1" applyAlignment="1">
      <alignment horizontal="center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left" vertical="top" wrapText="1"/>
    </xf>
    <xf numFmtId="0" fontId="0" fillId="0" borderId="66" xfId="0" applyFill="1" applyBorder="1" applyAlignment="1">
      <alignment horizontal="center" wrapText="1"/>
    </xf>
    <xf numFmtId="0" fontId="0" fillId="0" borderId="67" xfId="0" applyFill="1" applyBorder="1" applyAlignment="1">
      <alignment horizontal="center" wrapText="1"/>
    </xf>
    <xf numFmtId="0" fontId="5" fillId="0" borderId="68" xfId="0" applyFont="1" applyFill="1" applyBorder="1" applyAlignment="1">
      <alignment horizontal="left" vertical="top" wrapText="1"/>
    </xf>
    <xf numFmtId="0" fontId="5" fillId="0" borderId="69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0" fillId="0" borderId="68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0" fontId="5" fillId="0" borderId="70" xfId="0" applyFont="1" applyFill="1" applyBorder="1" applyAlignment="1">
      <alignment horizontal="left" vertical="center"/>
    </xf>
    <xf numFmtId="0" fontId="5" fillId="0" borderId="71" xfId="0" applyFont="1" applyFill="1" applyBorder="1" applyAlignment="1">
      <alignment horizontal="left" vertical="center"/>
    </xf>
    <xf numFmtId="0" fontId="0" fillId="0" borderId="72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74" xfId="0" applyFill="1" applyBorder="1" applyAlignment="1">
      <alignment horizontal="center"/>
    </xf>
    <xf numFmtId="0" fontId="0" fillId="0" borderId="7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76" xfId="0" applyFont="1" applyFill="1" applyBorder="1" applyAlignment="1">
      <alignment horizontal="left"/>
    </xf>
    <xf numFmtId="0" fontId="2" fillId="0" borderId="19" xfId="53" applyFont="1" applyFill="1" applyBorder="1" applyAlignment="1" applyProtection="1">
      <alignment horizontal="center" vertical="center" wrapText="1"/>
      <protection/>
    </xf>
    <xf numFmtId="0" fontId="2" fillId="0" borderId="70" xfId="53" applyFont="1" applyFill="1" applyBorder="1" applyAlignment="1" applyProtection="1">
      <alignment horizontal="center" vertical="center" wrapText="1"/>
      <protection/>
    </xf>
    <xf numFmtId="0" fontId="2" fillId="0" borderId="71" xfId="53" applyFont="1" applyFill="1" applyBorder="1" applyAlignment="1" applyProtection="1">
      <alignment horizontal="center" vertical="center" wrapText="1"/>
      <protection/>
    </xf>
    <xf numFmtId="0" fontId="2" fillId="0" borderId="73" xfId="53" applyFont="1" applyFill="1" applyBorder="1" applyAlignment="1" applyProtection="1">
      <alignment horizontal="center" vertical="center" wrapText="1"/>
      <protection/>
    </xf>
    <xf numFmtId="0" fontId="2" fillId="0" borderId="75" xfId="53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/>
    </xf>
    <xf numFmtId="0" fontId="26" fillId="0" borderId="77" xfId="0" applyFont="1" applyFill="1" applyBorder="1" applyAlignment="1">
      <alignment horizontal="center" vertical="center"/>
    </xf>
    <xf numFmtId="0" fontId="27" fillId="0" borderId="77" xfId="0" applyFont="1" applyFill="1" applyBorder="1" applyAlignment="1">
      <alignment horizontal="center" vertical="center"/>
    </xf>
    <xf numFmtId="0" fontId="2" fillId="0" borderId="78" xfId="53" applyFont="1" applyFill="1" applyBorder="1" applyAlignment="1" applyProtection="1">
      <alignment horizontal="center" vertical="center" wrapText="1"/>
      <protection/>
    </xf>
    <xf numFmtId="0" fontId="2" fillId="0" borderId="79" xfId="53" applyFont="1" applyFill="1" applyBorder="1" applyAlignment="1" applyProtection="1">
      <alignment horizontal="center" vertical="center" wrapText="1"/>
      <protection/>
    </xf>
    <xf numFmtId="0" fontId="5" fillId="0" borderId="77" xfId="0" applyFont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29" fillId="0" borderId="56" xfId="42" applyFill="1" applyBorder="1" applyAlignment="1">
      <alignment horizontal="center" vertical="center"/>
    </xf>
    <xf numFmtId="0" fontId="29" fillId="0" borderId="17" xfId="42" applyFill="1" applyBorder="1" applyAlignment="1">
      <alignment horizontal="center"/>
    </xf>
    <xf numFmtId="0" fontId="0" fillId="0" borderId="35" xfId="0" applyFill="1" applyBorder="1" applyAlignment="1">
      <alignment horizontal="left" vertical="center"/>
    </xf>
    <xf numFmtId="0" fontId="0" fillId="0" borderId="84" xfId="0" applyFill="1" applyBorder="1" applyAlignment="1">
      <alignment horizontal="left" vertical="center"/>
    </xf>
    <xf numFmtId="0" fontId="0" fillId="0" borderId="85" xfId="0" applyFill="1" applyBorder="1" applyAlignment="1">
      <alignment horizontal="left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77" xfId="0" applyFill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 wrapText="1"/>
    </xf>
    <xf numFmtId="0" fontId="0" fillId="0" borderId="8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7" xfId="0" applyFill="1" applyBorder="1" applyAlignment="1">
      <alignment horizontal="left" vertical="center" wrapText="1"/>
    </xf>
    <xf numFmtId="0" fontId="0" fillId="0" borderId="28" xfId="0" applyFill="1" applyBorder="1" applyAlignment="1">
      <alignment horizontal="left" wrapText="1"/>
    </xf>
    <xf numFmtId="0" fontId="0" fillId="0" borderId="77" xfId="0" applyFill="1" applyBorder="1" applyAlignment="1">
      <alignment horizontal="left" wrapText="1"/>
    </xf>
    <xf numFmtId="0" fontId="0" fillId="0" borderId="88" xfId="0" applyFill="1" applyBorder="1" applyAlignment="1">
      <alignment horizontal="left" wrapText="1"/>
    </xf>
    <xf numFmtId="0" fontId="0" fillId="0" borderId="46" xfId="0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0" fontId="0" fillId="23" borderId="72" xfId="0" applyFill="1" applyBorder="1" applyAlignment="1">
      <alignment horizontal="center"/>
    </xf>
    <xf numFmtId="0" fontId="0" fillId="23" borderId="79" xfId="0" applyFill="1" applyBorder="1" applyAlignment="1">
      <alignment horizontal="center"/>
    </xf>
    <xf numFmtId="0" fontId="0" fillId="23" borderId="73" xfId="0" applyFill="1" applyBorder="1" applyAlignment="1">
      <alignment horizontal="center"/>
    </xf>
    <xf numFmtId="0" fontId="0" fillId="23" borderId="92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93" xfId="0" applyFill="1" applyBorder="1" applyAlignment="1">
      <alignment horizontal="center"/>
    </xf>
    <xf numFmtId="0" fontId="0" fillId="23" borderId="74" xfId="0" applyFill="1" applyBorder="1" applyAlignment="1">
      <alignment horizontal="center"/>
    </xf>
    <xf numFmtId="0" fontId="0" fillId="23" borderId="94" xfId="0" applyFill="1" applyBorder="1" applyAlignment="1">
      <alignment horizontal="center"/>
    </xf>
    <xf numFmtId="0" fontId="0" fillId="23" borderId="75" xfId="0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5;&#1078;&#1077;&#1085;&#1077;&#1088;\&#1052;&#1086;&#1080;%20&#1076;&#1086;&#1082;&#1091;&#1084;&#1077;&#1085;&#1090;&#1099;\&#1043;&#1088;&#1103;&#1079;&#1085;&#1086;&#1074;\&#1048;&#1085;&#1092;&#1086;&#1088;&#1084;&#1072;&#1094;&#1080;&#1103;%20&#1076;&#1083;&#1103;%20&#1072;&#1076;&#1084;&#1080;&#1085;&#1080;&#1089;&#1088;&#1072;&#1094;&#1080;&#1080;%20&#1054;&#1054;&#1054;%20&#1040;&#1058;&#1050;\&#1086;&#1090;&#1095;&#1077;&#1090;%20&#1086;%20&#1087;&#1086;&#1076;&#1075;&#1086;&#1090;&#1086;&#1074;&#1082;&#1077;%20&#1082;%20&#1079;&#1080;&#1084;&#1077;%202011\&#1086;&#1090;&#1095;&#1077;&#1090;%20&#1086;%20&#1087;&#1086;&#1076;&#1075;&#1086;&#1090;&#1086;&#1074;&#1082;&#1077;%20&#1082;%20&#1054;&#1047;&#1055;%202010-2011&#1075;&#1075;%201.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01.07.10"/>
      <sheetName val="на 15.07.10 "/>
      <sheetName val="на01.08.2010"/>
      <sheetName val="на 13.08.2010"/>
      <sheetName val="на 01.09.2010"/>
      <sheetName val="на 15.09.2010"/>
      <sheetName val="на 04.10.2010"/>
      <sheetName val="на 01.11.2010"/>
    </sheetNames>
    <sheetDataSet>
      <sheetData sheetId="7">
        <row r="18">
          <cell r="B18">
            <v>17</v>
          </cell>
          <cell r="I18">
            <v>80.5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atk@sibmail.com" TargetMode="External" /><Relationship Id="rId2" Type="http://schemas.openxmlformats.org/officeDocument/2006/relationships/hyperlink" Target="http://atk.tom.ru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25" t="s">
        <v>145</v>
      </c>
      <c r="C4" s="126"/>
    </row>
    <row r="5" spans="2:3" ht="27" customHeight="1">
      <c r="B5" s="82" t="s">
        <v>0</v>
      </c>
      <c r="C5" s="83" t="s">
        <v>146</v>
      </c>
    </row>
    <row r="6" spans="2:3" ht="28.5">
      <c r="B6" s="19" t="s">
        <v>4</v>
      </c>
      <c r="C6" s="83" t="s">
        <v>146</v>
      </c>
    </row>
    <row r="7" spans="2:3" ht="28.5">
      <c r="B7" s="19" t="s">
        <v>1</v>
      </c>
      <c r="C7" s="83" t="s">
        <v>146</v>
      </c>
    </row>
    <row r="8" spans="2:3" ht="48" customHeight="1">
      <c r="B8" s="19" t="s">
        <v>2</v>
      </c>
      <c r="C8" s="83" t="s">
        <v>147</v>
      </c>
    </row>
    <row r="9" spans="2:3" ht="42.75" customHeight="1">
      <c r="B9" s="19" t="s">
        <v>3</v>
      </c>
      <c r="C9" s="83" t="s">
        <v>147</v>
      </c>
    </row>
    <row r="10" spans="2:3" ht="14.25">
      <c r="B10" s="16"/>
      <c r="C10" s="16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7">
      <selection activeCell="C31" sqref="C31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44" t="s">
        <v>148</v>
      </c>
      <c r="C1" s="144"/>
      <c r="D1" s="144"/>
      <c r="E1" s="144"/>
    </row>
    <row r="2" spans="2:5" ht="15">
      <c r="B2" s="145" t="s">
        <v>38</v>
      </c>
      <c r="C2" s="146"/>
      <c r="D2" s="131" t="s">
        <v>159</v>
      </c>
      <c r="E2" s="132"/>
    </row>
    <row r="3" spans="2:5" ht="15">
      <c r="B3" s="137" t="s">
        <v>39</v>
      </c>
      <c r="C3" s="127"/>
      <c r="D3" s="128">
        <v>7002013181</v>
      </c>
      <c r="E3" s="129"/>
    </row>
    <row r="4" spans="2:5" ht="15">
      <c r="B4" s="137" t="s">
        <v>40</v>
      </c>
      <c r="C4" s="127"/>
      <c r="D4" s="128">
        <v>700201001</v>
      </c>
      <c r="E4" s="129"/>
    </row>
    <row r="5" spans="2:5" ht="15.75" thickBot="1">
      <c r="B5" s="137" t="s">
        <v>41</v>
      </c>
      <c r="C5" s="127"/>
      <c r="D5" s="135" t="s">
        <v>160</v>
      </c>
      <c r="E5" s="136"/>
    </row>
    <row r="6" spans="2:5" ht="45" customHeight="1" thickTop="1">
      <c r="B6" s="138" t="s">
        <v>42</v>
      </c>
      <c r="C6" s="139"/>
      <c r="D6" s="140" t="s">
        <v>168</v>
      </c>
      <c r="E6" s="123"/>
    </row>
    <row r="7" spans="2:5" ht="32.25" customHeight="1">
      <c r="B7" s="154" t="s">
        <v>5</v>
      </c>
      <c r="C7" s="121"/>
      <c r="D7" s="152" t="s">
        <v>169</v>
      </c>
      <c r="E7" s="153"/>
    </row>
    <row r="8" spans="2:5" ht="15">
      <c r="B8" s="137" t="s">
        <v>6</v>
      </c>
      <c r="C8" s="127"/>
      <c r="D8" s="128" t="s">
        <v>170</v>
      </c>
      <c r="E8" s="129"/>
    </row>
    <row r="9" spans="2:5" ht="33" customHeight="1" thickBot="1">
      <c r="B9" s="147" t="s">
        <v>7</v>
      </c>
      <c r="C9" s="148"/>
      <c r="D9" s="155" t="s">
        <v>171</v>
      </c>
      <c r="E9" s="156"/>
    </row>
    <row r="10" spans="2:5" ht="43.5" customHeight="1" thickBot="1">
      <c r="B10" s="149" t="s">
        <v>172</v>
      </c>
      <c r="C10" s="150"/>
      <c r="D10" s="151">
        <v>21.35</v>
      </c>
      <c r="E10" s="151"/>
    </row>
    <row r="11" spans="2:5" ht="22.5" customHeight="1" thickBot="1" thickTop="1">
      <c r="B11" s="16"/>
      <c r="C11" s="16"/>
      <c r="D11" s="16"/>
      <c r="E11" s="16"/>
    </row>
    <row r="12" spans="2:5" ht="15.75" thickTop="1">
      <c r="B12" s="130" t="s">
        <v>38</v>
      </c>
      <c r="C12" s="130"/>
      <c r="D12" s="131" t="s">
        <v>159</v>
      </c>
      <c r="E12" s="132"/>
    </row>
    <row r="13" spans="2:5" ht="15">
      <c r="B13" s="127" t="s">
        <v>39</v>
      </c>
      <c r="C13" s="127"/>
      <c r="D13" s="128">
        <v>7002013181</v>
      </c>
      <c r="E13" s="129"/>
    </row>
    <row r="14" spans="2:5" ht="15">
      <c r="B14" s="127" t="s">
        <v>40</v>
      </c>
      <c r="C14" s="127"/>
      <c r="D14" s="128">
        <v>700201001</v>
      </c>
      <c r="E14" s="129"/>
    </row>
    <row r="15" spans="2:5" ht="15.75" thickBot="1">
      <c r="B15" s="127" t="s">
        <v>41</v>
      </c>
      <c r="C15" s="127"/>
      <c r="D15" s="135" t="s">
        <v>160</v>
      </c>
      <c r="E15" s="136"/>
    </row>
    <row r="16" spans="2:5" ht="60.75" customHeight="1" thickTop="1">
      <c r="B16" s="157" t="s">
        <v>43</v>
      </c>
      <c r="C16" s="158"/>
      <c r="D16" s="160"/>
      <c r="E16" s="161"/>
    </row>
    <row r="17" spans="2:5" ht="32.25" customHeight="1">
      <c r="B17" s="121" t="s">
        <v>5</v>
      </c>
      <c r="C17" s="121"/>
      <c r="D17" s="141"/>
      <c r="E17" s="141"/>
    </row>
    <row r="18" spans="2:5" ht="15">
      <c r="B18" s="127" t="s">
        <v>6</v>
      </c>
      <c r="C18" s="127"/>
      <c r="D18" s="141"/>
      <c r="E18" s="141"/>
    </row>
    <row r="19" spans="2:5" ht="15.75" thickBot="1">
      <c r="B19" s="133" t="s">
        <v>7</v>
      </c>
      <c r="C19" s="133"/>
      <c r="D19" s="134"/>
      <c r="E19" s="134"/>
    </row>
    <row r="20" spans="2:5" ht="33.75" customHeight="1" thickBot="1" thickTop="1">
      <c r="B20" s="142" t="s">
        <v>8</v>
      </c>
      <c r="C20" s="142"/>
      <c r="D20" s="143" t="s">
        <v>178</v>
      </c>
      <c r="E20" s="159"/>
    </row>
    <row r="21" spans="2:5" ht="15.75" thickBot="1" thickTop="1">
      <c r="B21" s="16"/>
      <c r="C21" s="16"/>
      <c r="D21" s="16"/>
      <c r="E21" s="16"/>
    </row>
    <row r="22" spans="2:5" ht="15.75" thickTop="1">
      <c r="B22" s="130" t="s">
        <v>38</v>
      </c>
      <c r="C22" s="130"/>
      <c r="D22" s="131" t="s">
        <v>159</v>
      </c>
      <c r="E22" s="132"/>
    </row>
    <row r="23" spans="2:5" ht="15">
      <c r="B23" s="127" t="s">
        <v>39</v>
      </c>
      <c r="C23" s="127"/>
      <c r="D23" s="128">
        <v>7002013181</v>
      </c>
      <c r="E23" s="129"/>
    </row>
    <row r="24" spans="2:5" ht="15">
      <c r="B24" s="127" t="s">
        <v>40</v>
      </c>
      <c r="C24" s="127"/>
      <c r="D24" s="128">
        <v>700201001</v>
      </c>
      <c r="E24" s="129"/>
    </row>
    <row r="25" spans="2:5" ht="15.75" thickBot="1">
      <c r="B25" s="127" t="s">
        <v>41</v>
      </c>
      <c r="C25" s="127"/>
      <c r="D25" s="135" t="s">
        <v>160</v>
      </c>
      <c r="E25" s="136"/>
    </row>
    <row r="26" spans="2:5" ht="45.75" customHeight="1" thickTop="1">
      <c r="B26" s="139" t="s">
        <v>44</v>
      </c>
      <c r="C26" s="139"/>
      <c r="D26" s="140"/>
      <c r="E26" s="140"/>
    </row>
    <row r="27" spans="2:5" ht="31.5" customHeight="1">
      <c r="B27" s="121" t="s">
        <v>5</v>
      </c>
      <c r="C27" s="121"/>
      <c r="D27" s="141"/>
      <c r="E27" s="141"/>
    </row>
    <row r="28" spans="2:5" ht="15">
      <c r="B28" s="127" t="s">
        <v>6</v>
      </c>
      <c r="C28" s="127"/>
      <c r="D28" s="141"/>
      <c r="E28" s="141"/>
    </row>
    <row r="29" spans="2:5" ht="15.75" thickBot="1">
      <c r="B29" s="133" t="s">
        <v>7</v>
      </c>
      <c r="C29" s="133"/>
      <c r="D29" s="134"/>
      <c r="E29" s="134"/>
    </row>
    <row r="30" spans="2:5" ht="34.5" customHeight="1" thickBot="1" thickTop="1">
      <c r="B30" s="142" t="s">
        <v>45</v>
      </c>
      <c r="C30" s="142"/>
      <c r="D30" s="143" t="s">
        <v>178</v>
      </c>
      <c r="E30" s="143"/>
    </row>
    <row r="31" ht="15" thickTop="1"/>
    <row r="33" spans="2:5" ht="31.5" customHeight="1">
      <c r="B33" s="122" t="s">
        <v>95</v>
      </c>
      <c r="C33" s="122"/>
      <c r="D33" s="122"/>
      <c r="E33" s="122"/>
    </row>
    <row r="34" spans="2:5" ht="60" customHeight="1">
      <c r="B34" s="122" t="s">
        <v>149</v>
      </c>
      <c r="C34" s="122"/>
      <c r="D34" s="122"/>
      <c r="E34" s="122"/>
    </row>
  </sheetData>
  <sheetProtection/>
  <mergeCells count="57">
    <mergeCell ref="B20:C20"/>
    <mergeCell ref="D20:E20"/>
    <mergeCell ref="B8:C8"/>
    <mergeCell ref="D16:E16"/>
    <mergeCell ref="B17:C17"/>
    <mergeCell ref="D17:E17"/>
    <mergeCell ref="B18:C18"/>
    <mergeCell ref="D18:E18"/>
    <mergeCell ref="B19:C19"/>
    <mergeCell ref="D19:E19"/>
    <mergeCell ref="D8:E8"/>
    <mergeCell ref="D9:E9"/>
    <mergeCell ref="B16:C16"/>
    <mergeCell ref="B13:C13"/>
    <mergeCell ref="D13:E13"/>
    <mergeCell ref="B14:C14"/>
    <mergeCell ref="D14:E14"/>
    <mergeCell ref="B15:C15"/>
    <mergeCell ref="B4:C4"/>
    <mergeCell ref="D4:E4"/>
    <mergeCell ref="D15:E15"/>
    <mergeCell ref="B9:C9"/>
    <mergeCell ref="B10:C10"/>
    <mergeCell ref="D10:E10"/>
    <mergeCell ref="B12:C12"/>
    <mergeCell ref="D12:E12"/>
    <mergeCell ref="D7:E7"/>
    <mergeCell ref="B7:C7"/>
    <mergeCell ref="B1:E1"/>
    <mergeCell ref="B2:C2"/>
    <mergeCell ref="D2:E2"/>
    <mergeCell ref="B3:C3"/>
    <mergeCell ref="D3:E3"/>
    <mergeCell ref="B33:E33"/>
    <mergeCell ref="B34:E34"/>
    <mergeCell ref="B26:C26"/>
    <mergeCell ref="D26:E26"/>
    <mergeCell ref="B27:C27"/>
    <mergeCell ref="D27:E27"/>
    <mergeCell ref="B30:C30"/>
    <mergeCell ref="D30:E30"/>
    <mergeCell ref="B28:C28"/>
    <mergeCell ref="D28:E28"/>
    <mergeCell ref="B5:C5"/>
    <mergeCell ref="D5:E5"/>
    <mergeCell ref="B6:C6"/>
    <mergeCell ref="D6:E6"/>
    <mergeCell ref="B29:C29"/>
    <mergeCell ref="D29:E29"/>
    <mergeCell ref="B25:C25"/>
    <mergeCell ref="D25:E25"/>
    <mergeCell ref="B24:C24"/>
    <mergeCell ref="D24:E24"/>
    <mergeCell ref="B22:C22"/>
    <mergeCell ref="D22:E22"/>
    <mergeCell ref="B23:C23"/>
    <mergeCell ref="D23:E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0">
      <selection activeCell="A26" sqref="A26:B26"/>
    </sheetView>
  </sheetViews>
  <sheetFormatPr defaultColWidth="9.140625" defaultRowHeight="15"/>
  <cols>
    <col min="1" max="1" width="51.57421875" style="2" customWidth="1"/>
    <col min="2" max="2" width="50.8515625" style="0" customWidth="1"/>
  </cols>
  <sheetData>
    <row r="2" spans="1:2" ht="40.5" customHeight="1">
      <c r="A2" s="144" t="s">
        <v>150</v>
      </c>
      <c r="B2" s="162"/>
    </row>
    <row r="3" spans="1:2" ht="15" thickBot="1">
      <c r="A3" s="69"/>
      <c r="B3" s="16"/>
    </row>
    <row r="4" spans="1:2" ht="15">
      <c r="A4" s="85" t="s">
        <v>38</v>
      </c>
      <c r="B4" s="88" t="s">
        <v>159</v>
      </c>
    </row>
    <row r="5" spans="1:2" ht="15">
      <c r="A5" s="86" t="s">
        <v>39</v>
      </c>
      <c r="B5" s="89">
        <v>7002013181</v>
      </c>
    </row>
    <row r="6" spans="1:2" ht="15">
      <c r="A6" s="86" t="s">
        <v>40</v>
      </c>
      <c r="B6" s="89">
        <v>700201001</v>
      </c>
    </row>
    <row r="7" spans="1:2" ht="15.75" thickBot="1">
      <c r="A7" s="86" t="s">
        <v>41</v>
      </c>
      <c r="B7" s="90" t="s">
        <v>160</v>
      </c>
    </row>
    <row r="8" spans="1:2" ht="60.75" thickTop="1">
      <c r="A8" s="73" t="s">
        <v>134</v>
      </c>
      <c r="B8" s="87"/>
    </row>
    <row r="9" spans="1:2" ht="30">
      <c r="A9" s="75" t="s">
        <v>5</v>
      </c>
      <c r="B9" s="72"/>
    </row>
    <row r="10" spans="1:2" ht="15">
      <c r="A10" s="76" t="s">
        <v>46</v>
      </c>
      <c r="B10" s="72"/>
    </row>
    <row r="11" spans="1:2" ht="15.75" thickBot="1">
      <c r="A11" s="77" t="s">
        <v>7</v>
      </c>
      <c r="B11" s="78"/>
    </row>
    <row r="12" spans="1:2" ht="16.5" thickBot="1" thickTop="1">
      <c r="A12" s="79" t="s">
        <v>9</v>
      </c>
      <c r="B12" s="80" t="s">
        <v>10</v>
      </c>
    </row>
    <row r="13" spans="1:2" ht="44.25" thickBot="1" thickTop="1">
      <c r="A13" s="81" t="s">
        <v>11</v>
      </c>
      <c r="B13" s="124" t="s">
        <v>178</v>
      </c>
    </row>
    <row r="14" spans="1:2" ht="15" thickBot="1">
      <c r="A14" s="16"/>
      <c r="B14" s="16"/>
    </row>
    <row r="15" spans="1:2" ht="15">
      <c r="A15" s="70" t="s">
        <v>38</v>
      </c>
      <c r="B15" s="88" t="s">
        <v>159</v>
      </c>
    </row>
    <row r="16" spans="1:2" ht="15">
      <c r="A16" s="71" t="s">
        <v>39</v>
      </c>
      <c r="B16" s="89">
        <v>7002013181</v>
      </c>
    </row>
    <row r="17" spans="1:2" ht="15">
      <c r="A17" s="71" t="s">
        <v>40</v>
      </c>
      <c r="B17" s="89">
        <v>700201001</v>
      </c>
    </row>
    <row r="18" spans="1:2" ht="15.75" thickBot="1">
      <c r="A18" s="71" t="s">
        <v>41</v>
      </c>
      <c r="B18" s="90" t="s">
        <v>160</v>
      </c>
    </row>
    <row r="19" spans="1:2" ht="45.75" thickTop="1">
      <c r="A19" s="73" t="s">
        <v>47</v>
      </c>
      <c r="B19" s="74"/>
    </row>
    <row r="20" spans="1:2" ht="30">
      <c r="A20" s="75" t="s">
        <v>5</v>
      </c>
      <c r="B20" s="72"/>
    </row>
    <row r="21" spans="1:2" ht="15">
      <c r="A21" s="76" t="s">
        <v>46</v>
      </c>
      <c r="B21" s="72"/>
    </row>
    <row r="22" spans="1:2" ht="15.75" thickBot="1">
      <c r="A22" s="77" t="s">
        <v>7</v>
      </c>
      <c r="B22" s="78"/>
    </row>
    <row r="23" spans="1:2" ht="16.5" thickBot="1" thickTop="1">
      <c r="A23" s="79" t="s">
        <v>9</v>
      </c>
      <c r="B23" s="80" t="s">
        <v>10</v>
      </c>
    </row>
    <row r="24" spans="1:2" ht="30" thickBot="1" thickTop="1">
      <c r="A24" s="81" t="s">
        <v>12</v>
      </c>
      <c r="B24" s="124" t="s">
        <v>178</v>
      </c>
    </row>
    <row r="25" ht="14.25">
      <c r="A25"/>
    </row>
    <row r="26" spans="1:4" ht="48.75" customHeight="1">
      <c r="A26" s="122" t="s">
        <v>95</v>
      </c>
      <c r="B26" s="122"/>
      <c r="C26" s="4"/>
      <c r="D26" s="4"/>
    </row>
    <row r="27" spans="1:4" ht="62.25" customHeight="1">
      <c r="A27" s="122" t="s">
        <v>151</v>
      </c>
      <c r="B27" s="122"/>
      <c r="C27" s="4"/>
      <c r="D27" s="4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workbookViewId="0" topLeftCell="A1">
      <selection activeCell="B50" sqref="B50"/>
    </sheetView>
  </sheetViews>
  <sheetFormatPr defaultColWidth="9.140625" defaultRowHeight="15"/>
  <cols>
    <col min="1" max="1" width="47.00390625" style="1" customWidth="1"/>
    <col min="2" max="2" width="45.140625" style="92" customWidth="1"/>
    <col min="3" max="3" width="10.140625" style="0" customWidth="1"/>
  </cols>
  <sheetData>
    <row r="1" spans="1:2" ht="43.5" customHeight="1">
      <c r="A1" s="163" t="s">
        <v>152</v>
      </c>
      <c r="B1" s="164"/>
    </row>
    <row r="2" spans="1:2" ht="15">
      <c r="A2" s="113" t="s">
        <v>38</v>
      </c>
      <c r="B2" s="84" t="s">
        <v>159</v>
      </c>
    </row>
    <row r="3" spans="1:2" ht="15">
      <c r="A3" s="113" t="s">
        <v>39</v>
      </c>
      <c r="B3" s="84">
        <v>7002013181</v>
      </c>
    </row>
    <row r="4" spans="1:2" ht="15">
      <c r="A4" s="113" t="s">
        <v>40</v>
      </c>
      <c r="B4" s="84">
        <v>700201001</v>
      </c>
    </row>
    <row r="5" spans="1:2" ht="15">
      <c r="A5" s="113" t="s">
        <v>41</v>
      </c>
      <c r="B5" s="84" t="s">
        <v>160</v>
      </c>
    </row>
    <row r="6" spans="1:2" ht="15">
      <c r="A6" s="113" t="s">
        <v>48</v>
      </c>
      <c r="B6" s="84" t="s">
        <v>174</v>
      </c>
    </row>
    <row r="7" ht="15" thickBot="1"/>
    <row r="8" spans="1:2" ht="16.5" thickBot="1" thickTop="1">
      <c r="A8" s="114" t="s">
        <v>13</v>
      </c>
      <c r="B8" s="115" t="s">
        <v>10</v>
      </c>
    </row>
    <row r="9" spans="1:2" ht="58.5" thickBot="1" thickTop="1">
      <c r="A9" s="3" t="s">
        <v>96</v>
      </c>
      <c r="B9" s="93" t="s">
        <v>166</v>
      </c>
    </row>
    <row r="10" spans="1:2" ht="21" customHeight="1" thickBot="1" thickTop="1">
      <c r="A10" s="3" t="s">
        <v>97</v>
      </c>
      <c r="B10" s="101">
        <v>22735.043</v>
      </c>
    </row>
    <row r="11" spans="1:3" ht="29.25" thickTop="1">
      <c r="A11" s="5" t="s">
        <v>98</v>
      </c>
      <c r="B11" s="102">
        <v>22509.944</v>
      </c>
      <c r="C11" s="116"/>
    </row>
    <row r="12" spans="1:3" ht="48.75" customHeight="1">
      <c r="A12" s="6" t="s">
        <v>49</v>
      </c>
      <c r="B12" s="99"/>
      <c r="C12" s="116"/>
    </row>
    <row r="13" spans="1:2" ht="57">
      <c r="A13" s="6" t="s">
        <v>50</v>
      </c>
      <c r="B13" s="117">
        <v>5154.62507</v>
      </c>
    </row>
    <row r="14" spans="1:2" ht="14.25">
      <c r="A14" s="7" t="s">
        <v>51</v>
      </c>
      <c r="B14" s="118">
        <f>B13/B15*1000</f>
        <v>3.0179126995743584</v>
      </c>
    </row>
    <row r="15" spans="1:2" ht="14.25">
      <c r="A15" s="7" t="s">
        <v>52</v>
      </c>
      <c r="B15" s="117">
        <v>1708010</v>
      </c>
    </row>
    <row r="16" spans="1:2" ht="28.5">
      <c r="A16" s="6" t="s">
        <v>53</v>
      </c>
      <c r="B16" s="117">
        <v>184.10359</v>
      </c>
    </row>
    <row r="17" spans="1:2" ht="42.75">
      <c r="A17" s="6" t="s">
        <v>54</v>
      </c>
      <c r="B17" s="99">
        <f>6926.21991+2354.91477+13.85244</f>
        <v>9294.98712</v>
      </c>
    </row>
    <row r="18" spans="1:2" ht="57">
      <c r="A18" s="6" t="s">
        <v>55</v>
      </c>
      <c r="B18" s="99">
        <v>950.4219</v>
      </c>
    </row>
    <row r="19" spans="1:2" ht="28.5">
      <c r="A19" s="6" t="s">
        <v>56</v>
      </c>
      <c r="B19" s="99">
        <f>5658.219+46.327</f>
        <v>5704.546</v>
      </c>
    </row>
    <row r="20" spans="1:2" ht="28.5">
      <c r="A20" s="12" t="s">
        <v>57</v>
      </c>
      <c r="B20" s="99"/>
    </row>
    <row r="21" spans="1:2" ht="28.5">
      <c r="A21" s="6" t="s">
        <v>58</v>
      </c>
      <c r="B21" s="99">
        <v>2809.81872</v>
      </c>
    </row>
    <row r="22" spans="1:2" ht="28.5">
      <c r="A22" s="12" t="s">
        <v>59</v>
      </c>
      <c r="B22" s="99">
        <v>2208.22795</v>
      </c>
    </row>
    <row r="23" spans="1:2" ht="33" customHeight="1">
      <c r="A23" s="6" t="s">
        <v>60</v>
      </c>
      <c r="B23" s="99">
        <v>177.32177</v>
      </c>
    </row>
    <row r="24" spans="1:2" ht="63" customHeight="1" thickBot="1">
      <c r="A24" s="8" t="s">
        <v>175</v>
      </c>
      <c r="B24" s="100"/>
    </row>
    <row r="25" spans="1:2" ht="30" thickBot="1" thickTop="1">
      <c r="A25" s="3" t="s">
        <v>99</v>
      </c>
      <c r="B25" s="101">
        <v>225.099</v>
      </c>
    </row>
    <row r="26" spans="1:2" ht="29.25" thickTop="1">
      <c r="A26" s="9" t="s">
        <v>100</v>
      </c>
      <c r="B26" s="98"/>
    </row>
    <row r="27" spans="1:2" ht="86.25" thickBot="1">
      <c r="A27" s="10" t="s">
        <v>36</v>
      </c>
      <c r="B27" s="100"/>
    </row>
    <row r="28" spans="1:2" ht="29.25" thickTop="1">
      <c r="A28" s="9" t="s">
        <v>101</v>
      </c>
      <c r="B28" s="98"/>
    </row>
    <row r="29" spans="1:2" ht="29.25" thickBot="1">
      <c r="A29" s="11" t="s">
        <v>14</v>
      </c>
      <c r="B29" s="100"/>
    </row>
    <row r="30" spans="1:2" ht="44.25" thickBot="1" thickTop="1">
      <c r="A30" s="3" t="s">
        <v>176</v>
      </c>
      <c r="B30" s="97"/>
    </row>
    <row r="31" spans="1:2" ht="15.75" thickBot="1" thickTop="1">
      <c r="A31" s="3" t="s">
        <v>102</v>
      </c>
      <c r="B31" s="93">
        <v>1368.842</v>
      </c>
    </row>
    <row r="32" spans="1:2" ht="15.75" thickBot="1" thickTop="1">
      <c r="A32" s="3" t="s">
        <v>103</v>
      </c>
      <c r="B32" s="93">
        <v>0</v>
      </c>
    </row>
    <row r="33" spans="1:2" ht="30" thickBot="1" thickTop="1">
      <c r="A33" s="3" t="s">
        <v>104</v>
      </c>
      <c r="B33" s="95">
        <v>1119.961</v>
      </c>
    </row>
    <row r="34" spans="1:2" ht="19.5" customHeight="1" thickTop="1">
      <c r="A34" s="9" t="s">
        <v>105</v>
      </c>
      <c r="B34" s="94">
        <v>1064.69</v>
      </c>
    </row>
    <row r="35" spans="1:2" s="106" customFormat="1" ht="14.25">
      <c r="A35" s="104" t="s">
        <v>15</v>
      </c>
      <c r="B35" s="105"/>
    </row>
    <row r="36" spans="1:2" s="106" customFormat="1" ht="29.25" thickBot="1">
      <c r="A36" s="107" t="s">
        <v>16</v>
      </c>
      <c r="B36" s="108"/>
    </row>
    <row r="37" spans="1:2" ht="15.75" thickBot="1" thickTop="1">
      <c r="A37" s="3" t="s">
        <v>106</v>
      </c>
      <c r="B37" s="119">
        <v>0.1</v>
      </c>
    </row>
    <row r="38" spans="1:2" ht="30" thickBot="1" thickTop="1">
      <c r="A38" s="3" t="s">
        <v>107</v>
      </c>
      <c r="B38" s="96">
        <f>'[1]на 01.11.2010'!$I$18</f>
        <v>80.5</v>
      </c>
    </row>
    <row r="39" spans="1:2" ht="15.75" thickBot="1" thickTop="1">
      <c r="A39" s="3" t="s">
        <v>108</v>
      </c>
      <c r="B39" s="96">
        <f>'[1]на 01.11.2010'!$B$18</f>
        <v>17</v>
      </c>
    </row>
    <row r="40" spans="1:2" ht="30" thickBot="1" thickTop="1">
      <c r="A40" s="3" t="s">
        <v>109</v>
      </c>
      <c r="B40" s="93">
        <v>0</v>
      </c>
    </row>
    <row r="41" spans="1:2" ht="30" thickBot="1" thickTop="1">
      <c r="A41" s="3" t="s">
        <v>110</v>
      </c>
      <c r="B41" s="93">
        <v>54</v>
      </c>
    </row>
    <row r="42" spans="1:2" ht="30" thickBot="1" thickTop="1">
      <c r="A42" s="3" t="s">
        <v>111</v>
      </c>
      <c r="B42" s="103">
        <f>B15/(B33*1000)</f>
        <v>1.525062033410092</v>
      </c>
    </row>
    <row r="43" spans="1:2" ht="30" thickBot="1" thickTop="1">
      <c r="A43" s="3" t="s">
        <v>112</v>
      </c>
      <c r="B43" s="120">
        <f>64.604/B34</f>
        <v>0.06067869520705557</v>
      </c>
    </row>
    <row r="44" spans="1:2" ht="44.25" thickBot="1" thickTop="1">
      <c r="A44" s="3" t="s">
        <v>113</v>
      </c>
      <c r="B44" s="93"/>
    </row>
    <row r="45" ht="15" thickTop="1"/>
    <row r="46" spans="1:2" ht="51" customHeight="1">
      <c r="A46" s="165" t="s">
        <v>119</v>
      </c>
      <c r="B46" s="165"/>
    </row>
    <row r="47" spans="1:3" ht="46.5" customHeight="1">
      <c r="A47" s="165" t="s">
        <v>121</v>
      </c>
      <c r="B47" s="165"/>
      <c r="C47" t="s">
        <v>120</v>
      </c>
    </row>
    <row r="48" spans="1:2" ht="123" customHeight="1">
      <c r="A48" s="165" t="s">
        <v>177</v>
      </c>
      <c r="B48" s="165"/>
    </row>
    <row r="49" spans="1:2" ht="36" customHeight="1">
      <c r="A49" s="165" t="s">
        <v>122</v>
      </c>
      <c r="B49" s="165"/>
    </row>
    <row r="51" spans="1:2" ht="49.5" customHeight="1">
      <c r="A51" s="165"/>
      <c r="B51" s="165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8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6.8515625" style="1" customWidth="1"/>
    <col min="2" max="2" width="53.57421875" style="111" customWidth="1"/>
  </cols>
  <sheetData>
    <row r="1" spans="1:2" ht="14.25">
      <c r="A1" s="166" t="s">
        <v>179</v>
      </c>
      <c r="B1" s="167"/>
    </row>
    <row r="2" spans="1:2" ht="56.25" customHeight="1">
      <c r="A2" s="167"/>
      <c r="B2" s="167"/>
    </row>
    <row r="3" spans="1:2" ht="15">
      <c r="A3" s="13" t="s">
        <v>38</v>
      </c>
      <c r="B3" s="83" t="s">
        <v>159</v>
      </c>
    </row>
    <row r="4" spans="1:2" ht="15">
      <c r="A4" s="13" t="s">
        <v>39</v>
      </c>
      <c r="B4" s="83">
        <v>7002013181</v>
      </c>
    </row>
    <row r="5" spans="1:2" ht="15">
      <c r="A5" s="13" t="s">
        <v>40</v>
      </c>
      <c r="B5" s="83">
        <v>700201001</v>
      </c>
    </row>
    <row r="6" spans="1:2" ht="15">
      <c r="A6" s="13" t="s">
        <v>41</v>
      </c>
      <c r="B6" s="83" t="s">
        <v>160</v>
      </c>
    </row>
    <row r="7" spans="1:2" ht="14.25">
      <c r="A7" s="15"/>
      <c r="B7" s="110"/>
    </row>
    <row r="8" spans="1:2" ht="15">
      <c r="A8" s="17" t="s">
        <v>17</v>
      </c>
      <c r="B8" s="109" t="s">
        <v>10</v>
      </c>
    </row>
    <row r="9" spans="1:2" ht="28.5">
      <c r="A9" s="19" t="s">
        <v>18</v>
      </c>
      <c r="B9" s="112"/>
    </row>
    <row r="10" spans="1:2" ht="28.5">
      <c r="A10" s="19" t="s">
        <v>19</v>
      </c>
      <c r="B10" s="83"/>
    </row>
    <row r="11" spans="1:2" ht="28.5">
      <c r="A11" s="19" t="s">
        <v>20</v>
      </c>
      <c r="B11" s="83"/>
    </row>
    <row r="12" spans="1:2" ht="28.5">
      <c r="A12" s="19" t="s">
        <v>28</v>
      </c>
      <c r="B12" s="83"/>
    </row>
    <row r="13" spans="1:2" ht="14.25">
      <c r="A13" s="20" t="s">
        <v>21</v>
      </c>
      <c r="B13" s="83"/>
    </row>
    <row r="14" spans="1:2" ht="14.25">
      <c r="A14" s="20" t="s">
        <v>22</v>
      </c>
      <c r="B14" s="83"/>
    </row>
    <row r="15" spans="1:2" ht="14.25">
      <c r="A15" s="20" t="s">
        <v>23</v>
      </c>
      <c r="B15" s="83"/>
    </row>
    <row r="16" spans="1:2" ht="14.25">
      <c r="A16" s="21" t="s">
        <v>24</v>
      </c>
      <c r="B16" s="83"/>
    </row>
    <row r="17" spans="1:2" ht="14.25">
      <c r="A17" s="22" t="s">
        <v>167</v>
      </c>
      <c r="B17" s="83"/>
    </row>
    <row r="18" spans="1:2" ht="14.25">
      <c r="A18" s="23" t="s">
        <v>26</v>
      </c>
      <c r="B18" s="83"/>
    </row>
    <row r="19" spans="1:2" ht="14.25">
      <c r="A19" s="23" t="s">
        <v>27</v>
      </c>
      <c r="B19" s="83"/>
    </row>
    <row r="20" spans="1:2" ht="57">
      <c r="A20" s="24" t="s">
        <v>29</v>
      </c>
      <c r="B20" s="83"/>
    </row>
    <row r="21" spans="1:2" ht="14.25">
      <c r="A21" s="20" t="s">
        <v>21</v>
      </c>
      <c r="B21" s="83"/>
    </row>
    <row r="22" spans="1:2" ht="14.25">
      <c r="A22" s="20" t="s">
        <v>22</v>
      </c>
      <c r="B22" s="83"/>
    </row>
    <row r="23" spans="1:2" ht="14.25">
      <c r="A23" s="20" t="s">
        <v>24</v>
      </c>
      <c r="B23" s="83"/>
    </row>
    <row r="24" spans="1:2" ht="14.25">
      <c r="A24" s="20" t="s">
        <v>25</v>
      </c>
      <c r="B24" s="83"/>
    </row>
    <row r="25" spans="1:2" ht="14.25">
      <c r="A25" s="23" t="s">
        <v>26</v>
      </c>
      <c r="B25" s="83"/>
    </row>
    <row r="26" spans="1:2" ht="14.25">
      <c r="A26" s="23" t="s">
        <v>27</v>
      </c>
      <c r="B26" s="83"/>
    </row>
    <row r="27" spans="1:2" ht="14.25">
      <c r="A27" s="15"/>
      <c r="B27" s="110"/>
    </row>
    <row r="28" spans="1:2" ht="45" customHeight="1">
      <c r="A28" s="168" t="s">
        <v>123</v>
      </c>
      <c r="B28" s="168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zoomScalePageLayoutView="0" workbookViewId="0" topLeftCell="A1">
      <selection activeCell="B11" sqref="B11:C11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  <col min="4" max="4" width="20.8515625" style="0" customWidth="1"/>
  </cols>
  <sheetData>
    <row r="1" ht="15" thickBot="1"/>
    <row r="2" spans="1:12" ht="14.25">
      <c r="A2" s="169" t="s">
        <v>38</v>
      </c>
      <c r="B2" s="171" t="s">
        <v>159</v>
      </c>
      <c r="C2" s="172"/>
      <c r="D2" s="16"/>
      <c r="E2" s="16"/>
      <c r="F2" s="16"/>
      <c r="G2" s="16"/>
      <c r="H2" s="16"/>
      <c r="I2" s="16"/>
      <c r="J2" s="16"/>
      <c r="K2" s="16"/>
      <c r="L2" s="16"/>
    </row>
    <row r="3" spans="1:12" ht="15" thickBot="1">
      <c r="A3" s="170"/>
      <c r="B3" s="173"/>
      <c r="C3" s="174"/>
      <c r="D3" s="16"/>
      <c r="E3" s="16"/>
      <c r="F3" s="16"/>
      <c r="G3" s="16"/>
      <c r="H3" s="16"/>
      <c r="I3" s="16"/>
      <c r="J3" s="16"/>
      <c r="K3" s="16"/>
      <c r="L3" s="16"/>
    </row>
    <row r="4" spans="1:12" ht="15.75" thickBot="1">
      <c r="A4" s="25" t="s">
        <v>39</v>
      </c>
      <c r="B4" s="228">
        <v>7002013181</v>
      </c>
      <c r="C4" s="229"/>
      <c r="D4" s="16"/>
      <c r="E4" s="16"/>
      <c r="F4" s="16"/>
      <c r="G4" s="16"/>
      <c r="H4" s="16"/>
      <c r="I4" s="16"/>
      <c r="J4" s="16"/>
      <c r="K4" s="16"/>
      <c r="L4" s="16"/>
    </row>
    <row r="5" spans="1:12" ht="15.75" thickBot="1">
      <c r="A5" s="25" t="s">
        <v>40</v>
      </c>
      <c r="B5" s="230">
        <v>700201001</v>
      </c>
      <c r="C5" s="231"/>
      <c r="D5" s="16"/>
      <c r="E5" s="16"/>
      <c r="F5" s="16"/>
      <c r="G5" s="16"/>
      <c r="H5" s="16"/>
      <c r="I5" s="16"/>
      <c r="J5" s="16"/>
      <c r="K5" s="16"/>
      <c r="L5" s="16"/>
    </row>
    <row r="6" spans="1:12" ht="15.75" thickBot="1">
      <c r="A6" s="25" t="s">
        <v>41</v>
      </c>
      <c r="B6" s="184" t="s">
        <v>160</v>
      </c>
      <c r="C6" s="184"/>
      <c r="D6" s="16"/>
      <c r="E6" s="16"/>
      <c r="F6" s="16"/>
      <c r="G6" s="16"/>
      <c r="H6" s="16"/>
      <c r="I6" s="16"/>
      <c r="J6" s="16"/>
      <c r="K6" s="16"/>
      <c r="L6" s="16"/>
    </row>
    <row r="7" spans="1:12" ht="14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33.75" customHeight="1">
      <c r="A8" s="185" t="s">
        <v>156</v>
      </c>
      <c r="B8" s="186"/>
      <c r="C8" s="186"/>
      <c r="D8" s="16"/>
      <c r="E8" s="16"/>
      <c r="F8" s="16"/>
      <c r="G8" s="16"/>
      <c r="H8" s="16"/>
      <c r="I8" s="16"/>
      <c r="J8" s="16"/>
      <c r="K8" s="16"/>
      <c r="L8" s="16"/>
    </row>
    <row r="9" spans="1:12" ht="42.75" customHeight="1">
      <c r="A9" s="26" t="s">
        <v>114</v>
      </c>
      <c r="B9" s="175" t="s">
        <v>178</v>
      </c>
      <c r="C9" s="176"/>
      <c r="D9" s="16"/>
      <c r="E9" s="16"/>
      <c r="F9" s="16"/>
      <c r="G9" s="16"/>
      <c r="H9" s="16"/>
      <c r="I9" s="16"/>
      <c r="J9" s="16"/>
      <c r="K9" s="16"/>
      <c r="L9" s="16"/>
    </row>
    <row r="10" spans="1:12" ht="48" customHeight="1">
      <c r="A10" s="26" t="s">
        <v>115</v>
      </c>
      <c r="B10" s="175"/>
      <c r="C10" s="17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47.25" customHeight="1">
      <c r="A11" s="27" t="s">
        <v>116</v>
      </c>
      <c r="B11" s="175"/>
      <c r="C11" s="17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14.25" hidden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36" customHeight="1">
      <c r="A13" s="177" t="s">
        <v>117</v>
      </c>
      <c r="B13" s="177"/>
      <c r="C13" s="177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14.25" hidden="1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43.5" thickBot="1">
      <c r="A15" s="28" t="s">
        <v>126</v>
      </c>
      <c r="B15" s="29" t="s">
        <v>66</v>
      </c>
      <c r="C15" s="29" t="s">
        <v>67</v>
      </c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15" thickBot="1">
      <c r="A16" s="30" t="s">
        <v>68</v>
      </c>
      <c r="B16" s="31"/>
      <c r="C16" s="32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14.25">
      <c r="A17" s="33" t="s">
        <v>69</v>
      </c>
      <c r="B17" s="33"/>
      <c r="C17" s="33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4.25">
      <c r="A18" s="14" t="s">
        <v>70</v>
      </c>
      <c r="B18" s="14"/>
      <c r="C18" s="14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4.25">
      <c r="A19" s="14" t="s">
        <v>71</v>
      </c>
      <c r="B19" s="14"/>
      <c r="C19" s="14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16.5" thickBot="1">
      <c r="A20" s="178" t="s">
        <v>153</v>
      </c>
      <c r="B20" s="178"/>
      <c r="C20" s="178"/>
      <c r="D20" s="178"/>
      <c r="E20" s="16"/>
      <c r="F20" s="16"/>
      <c r="G20" s="16"/>
      <c r="H20" s="16"/>
      <c r="I20" s="16"/>
      <c r="J20" s="16"/>
      <c r="K20" s="16"/>
      <c r="L20" s="16"/>
    </row>
    <row r="21" spans="1:12" ht="48.75" customHeight="1" thickBot="1">
      <c r="A21" s="179" t="s">
        <v>154</v>
      </c>
      <c r="B21" s="180" t="s">
        <v>135</v>
      </c>
      <c r="C21" s="180" t="s">
        <v>94</v>
      </c>
      <c r="D21" s="182" t="s">
        <v>139</v>
      </c>
      <c r="E21" s="16"/>
      <c r="F21" s="16"/>
      <c r="G21" s="16"/>
      <c r="H21" s="16"/>
      <c r="I21" s="16"/>
      <c r="J21" s="16"/>
      <c r="K21" s="16"/>
      <c r="L21" s="16"/>
    </row>
    <row r="22" spans="1:12" ht="31.5" customHeight="1" thickBot="1">
      <c r="A22" s="179"/>
      <c r="B22" s="181"/>
      <c r="C22" s="181"/>
      <c r="D22" s="183"/>
      <c r="E22" s="16"/>
      <c r="F22" s="16"/>
      <c r="G22" s="16"/>
      <c r="H22" s="16"/>
      <c r="I22" s="16"/>
      <c r="J22" s="16"/>
      <c r="K22" s="16"/>
      <c r="L22" s="16"/>
    </row>
    <row r="23" spans="1:12" ht="15" thickBot="1">
      <c r="A23" s="187" t="s">
        <v>155</v>
      </c>
      <c r="B23" s="188"/>
      <c r="C23" s="188"/>
      <c r="D23" s="182"/>
      <c r="E23" s="16"/>
      <c r="F23" s="16"/>
      <c r="G23" s="16"/>
      <c r="H23" s="16"/>
      <c r="I23" s="16"/>
      <c r="J23" s="16"/>
      <c r="K23" s="16"/>
      <c r="L23" s="16"/>
    </row>
    <row r="24" spans="1:12" ht="14.25">
      <c r="A24" s="34" t="s">
        <v>143</v>
      </c>
      <c r="B24" s="35"/>
      <c r="C24" s="36"/>
      <c r="D24" s="37"/>
      <c r="E24" s="16"/>
      <c r="F24" s="16"/>
      <c r="G24" s="16"/>
      <c r="H24" s="16"/>
      <c r="I24" s="16"/>
      <c r="J24" s="16"/>
      <c r="K24" s="16"/>
      <c r="L24" s="16"/>
    </row>
    <row r="25" spans="1:12" ht="23.25">
      <c r="A25" s="38" t="s">
        <v>84</v>
      </c>
      <c r="B25" s="39"/>
      <c r="C25" s="40"/>
      <c r="D25" s="41"/>
      <c r="E25" s="16"/>
      <c r="F25" s="16"/>
      <c r="G25" s="16"/>
      <c r="H25" s="16"/>
      <c r="I25" s="16"/>
      <c r="J25" s="16"/>
      <c r="K25" s="16"/>
      <c r="L25" s="16"/>
    </row>
    <row r="26" spans="1:12" ht="23.25">
      <c r="A26" s="34" t="s">
        <v>85</v>
      </c>
      <c r="B26" s="39"/>
      <c r="C26" s="42"/>
      <c r="D26" s="41"/>
      <c r="E26" s="16"/>
      <c r="F26" s="16"/>
      <c r="G26" s="16"/>
      <c r="H26" s="16"/>
      <c r="I26" s="16"/>
      <c r="J26" s="16"/>
      <c r="K26" s="16"/>
      <c r="L26" s="16"/>
    </row>
    <row r="27" spans="1:12" ht="14.25">
      <c r="A27" s="43" t="s">
        <v>86</v>
      </c>
      <c r="B27" s="39"/>
      <c r="C27" s="42"/>
      <c r="D27" s="41"/>
      <c r="E27" s="16"/>
      <c r="F27" s="16"/>
      <c r="G27" s="16"/>
      <c r="H27" s="16"/>
      <c r="I27" s="16"/>
      <c r="J27" s="16"/>
      <c r="K27" s="16"/>
      <c r="L27" s="16"/>
    </row>
    <row r="28" spans="1:12" ht="23.25">
      <c r="A28" s="34" t="s">
        <v>90</v>
      </c>
      <c r="B28" s="39"/>
      <c r="C28" s="44"/>
      <c r="D28" s="41"/>
      <c r="E28" s="16"/>
      <c r="F28" s="16"/>
      <c r="G28" s="16"/>
      <c r="H28" s="16"/>
      <c r="I28" s="16"/>
      <c r="J28" s="16"/>
      <c r="K28" s="16"/>
      <c r="L28" s="16"/>
    </row>
    <row r="29" spans="1:12" ht="14.25">
      <c r="A29" s="45" t="s">
        <v>87</v>
      </c>
      <c r="B29" s="39"/>
      <c r="C29" s="46"/>
      <c r="D29" s="41"/>
      <c r="E29" s="16"/>
      <c r="F29" s="16"/>
      <c r="G29" s="16"/>
      <c r="H29" s="16"/>
      <c r="I29" s="16"/>
      <c r="J29" s="16"/>
      <c r="K29" s="16"/>
      <c r="L29" s="16"/>
    </row>
    <row r="30" spans="1:12" ht="14.25">
      <c r="A30" s="45" t="s">
        <v>88</v>
      </c>
      <c r="B30" s="39"/>
      <c r="C30" s="42"/>
      <c r="D30" s="41"/>
      <c r="E30" s="16"/>
      <c r="F30" s="16"/>
      <c r="G30" s="16"/>
      <c r="H30" s="16"/>
      <c r="I30" s="16"/>
      <c r="J30" s="16"/>
      <c r="K30" s="16"/>
      <c r="L30" s="16"/>
    </row>
    <row r="31" spans="1:12" ht="14.25">
      <c r="A31" s="45" t="s">
        <v>89</v>
      </c>
      <c r="B31" s="39"/>
      <c r="C31" s="47"/>
      <c r="D31" s="41"/>
      <c r="E31" s="16"/>
      <c r="F31" s="16"/>
      <c r="G31" s="16"/>
      <c r="H31" s="16"/>
      <c r="I31" s="16"/>
      <c r="J31" s="16"/>
      <c r="K31" s="16"/>
      <c r="L31" s="16"/>
    </row>
    <row r="32" spans="1:12" ht="23.25">
      <c r="A32" s="34" t="s">
        <v>91</v>
      </c>
      <c r="B32" s="39"/>
      <c r="C32" s="40"/>
      <c r="D32" s="41"/>
      <c r="E32" s="16"/>
      <c r="F32" s="16"/>
      <c r="G32" s="16"/>
      <c r="H32" s="16"/>
      <c r="I32" s="16"/>
      <c r="J32" s="16"/>
      <c r="K32" s="16"/>
      <c r="L32" s="16"/>
    </row>
    <row r="33" spans="1:12" ht="23.25">
      <c r="A33" s="48" t="s">
        <v>142</v>
      </c>
      <c r="B33" s="39"/>
      <c r="C33" s="49"/>
      <c r="D33" s="41"/>
      <c r="E33" s="16"/>
      <c r="F33" s="16"/>
      <c r="G33" s="16"/>
      <c r="H33" s="16"/>
      <c r="I33" s="16"/>
      <c r="J33" s="16"/>
      <c r="K33" s="16"/>
      <c r="L33" s="16"/>
    </row>
    <row r="34" spans="1:12" ht="23.25">
      <c r="A34" s="50" t="s">
        <v>92</v>
      </c>
      <c r="B34" s="39"/>
      <c r="C34" s="49"/>
      <c r="D34" s="41"/>
      <c r="E34" s="16"/>
      <c r="F34" s="16"/>
      <c r="G34" s="16"/>
      <c r="H34" s="16"/>
      <c r="I34" s="16"/>
      <c r="J34" s="16"/>
      <c r="K34" s="16"/>
      <c r="L34" s="16"/>
    </row>
    <row r="35" spans="1:12" ht="14.25">
      <c r="A35" s="43" t="s">
        <v>93</v>
      </c>
      <c r="B35" s="39"/>
      <c r="C35" s="51"/>
      <c r="D35" s="52"/>
      <c r="E35" s="16"/>
      <c r="F35" s="16"/>
      <c r="G35" s="16"/>
      <c r="H35" s="16"/>
      <c r="I35" s="16"/>
      <c r="J35" s="16"/>
      <c r="K35" s="16"/>
      <c r="L35" s="16"/>
    </row>
    <row r="36" spans="1:12" ht="23.25">
      <c r="A36" s="48" t="s">
        <v>136</v>
      </c>
      <c r="B36" s="53"/>
      <c r="C36" s="49"/>
      <c r="D36" s="41"/>
      <c r="E36" s="16"/>
      <c r="F36" s="16"/>
      <c r="G36" s="16"/>
      <c r="H36" s="16"/>
      <c r="I36" s="16"/>
      <c r="J36" s="16"/>
      <c r="K36" s="16"/>
      <c r="L36" s="16"/>
    </row>
    <row r="37" spans="1:12" ht="23.25">
      <c r="A37" s="48" t="s">
        <v>137</v>
      </c>
      <c r="B37" s="53"/>
      <c r="C37" s="49"/>
      <c r="D37" s="41"/>
      <c r="E37" s="16"/>
      <c r="F37" s="16"/>
      <c r="G37" s="16"/>
      <c r="H37" s="16"/>
      <c r="I37" s="16"/>
      <c r="J37" s="16"/>
      <c r="K37" s="16"/>
      <c r="L37" s="16"/>
    </row>
    <row r="38" spans="1:12" ht="14.25">
      <c r="A38" s="48" t="s">
        <v>140</v>
      </c>
      <c r="B38" s="53"/>
      <c r="C38" s="49"/>
      <c r="D38" s="41"/>
      <c r="E38" s="16"/>
      <c r="F38" s="16"/>
      <c r="G38" s="16"/>
      <c r="H38" s="16"/>
      <c r="I38" s="16"/>
      <c r="J38" s="16"/>
      <c r="K38" s="16"/>
      <c r="L38" s="16"/>
    </row>
    <row r="39" spans="1:12" ht="23.25">
      <c r="A39" s="48" t="s">
        <v>138</v>
      </c>
      <c r="B39" s="53"/>
      <c r="C39" s="49"/>
      <c r="D39" s="41"/>
      <c r="E39" s="16"/>
      <c r="F39" s="16"/>
      <c r="G39" s="16"/>
      <c r="H39" s="16"/>
      <c r="I39" s="16"/>
      <c r="J39" s="16"/>
      <c r="K39" s="16"/>
      <c r="L39" s="16"/>
    </row>
    <row r="40" spans="1:12" ht="14.25">
      <c r="A40" s="48" t="s">
        <v>141</v>
      </c>
      <c r="B40" s="53"/>
      <c r="C40" s="42"/>
      <c r="D40" s="54"/>
      <c r="E40" s="16"/>
      <c r="F40" s="16"/>
      <c r="G40" s="16"/>
      <c r="H40" s="16"/>
      <c r="I40" s="16"/>
      <c r="J40" s="16"/>
      <c r="K40" s="16"/>
      <c r="L40" s="16"/>
    </row>
    <row r="41" spans="1:12" ht="24" thickBot="1">
      <c r="A41" s="55" t="s">
        <v>144</v>
      </c>
      <c r="B41" s="56"/>
      <c r="C41" s="57"/>
      <c r="D41" s="58"/>
      <c r="E41" s="16"/>
      <c r="F41" s="16"/>
      <c r="G41" s="16"/>
      <c r="H41" s="16"/>
      <c r="I41" s="16"/>
      <c r="J41" s="16"/>
      <c r="K41" s="16"/>
      <c r="L41" s="16"/>
    </row>
    <row r="42" spans="1:12" ht="15.75">
      <c r="A42" s="197" t="s">
        <v>118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</row>
    <row r="43" spans="1:14" ht="1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89" t="s">
        <v>72</v>
      </c>
      <c r="N43" s="189"/>
    </row>
    <row r="44" spans="1:14" ht="14.25">
      <c r="A44" s="190" t="s">
        <v>73</v>
      </c>
      <c r="B44" s="193" t="s">
        <v>74</v>
      </c>
      <c r="C44" s="141" t="s">
        <v>75</v>
      </c>
      <c r="D44" s="141"/>
      <c r="E44" s="141"/>
      <c r="F44" s="141"/>
      <c r="G44" s="141"/>
      <c r="H44" s="141"/>
      <c r="I44" s="141"/>
      <c r="J44" s="141"/>
      <c r="K44" s="141"/>
      <c r="L44" s="175"/>
      <c r="M44" s="193" t="s">
        <v>67</v>
      </c>
      <c r="N44" s="193"/>
    </row>
    <row r="45" spans="1:14" ht="14.25">
      <c r="A45" s="191"/>
      <c r="B45" s="193"/>
      <c r="C45" s="141" t="s">
        <v>76</v>
      </c>
      <c r="D45" s="141"/>
      <c r="E45" s="141"/>
      <c r="F45" s="141"/>
      <c r="G45" s="141"/>
      <c r="H45" s="141" t="s">
        <v>77</v>
      </c>
      <c r="I45" s="141"/>
      <c r="J45" s="141"/>
      <c r="K45" s="141"/>
      <c r="L45" s="175"/>
      <c r="M45" s="193"/>
      <c r="N45" s="193"/>
    </row>
    <row r="46" spans="1:14" ht="15" thickBot="1">
      <c r="A46" s="192"/>
      <c r="B46" s="190"/>
      <c r="C46" s="60" t="s">
        <v>78</v>
      </c>
      <c r="D46" s="60" t="s">
        <v>79</v>
      </c>
      <c r="E46" s="60" t="s">
        <v>80</v>
      </c>
      <c r="F46" s="60" t="s">
        <v>81</v>
      </c>
      <c r="G46" s="60" t="s">
        <v>82</v>
      </c>
      <c r="H46" s="60" t="s">
        <v>78</v>
      </c>
      <c r="I46" s="60" t="s">
        <v>79</v>
      </c>
      <c r="J46" s="60" t="s">
        <v>80</v>
      </c>
      <c r="K46" s="60" t="s">
        <v>81</v>
      </c>
      <c r="L46" s="61" t="s">
        <v>82</v>
      </c>
      <c r="M46" s="193"/>
      <c r="N46" s="193"/>
    </row>
    <row r="47" spans="1:14" ht="14.25">
      <c r="A47" s="62" t="s">
        <v>78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4"/>
      <c r="M47" s="141"/>
      <c r="N47" s="141"/>
    </row>
    <row r="48" spans="1:14" ht="14.25">
      <c r="A48" s="14" t="s">
        <v>69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65"/>
      <c r="M48" s="141"/>
      <c r="N48" s="141"/>
    </row>
    <row r="49" spans="1:14" ht="14.25">
      <c r="A49" s="14" t="s">
        <v>83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1"/>
      <c r="N49" s="141"/>
    </row>
    <row r="50" spans="1:14" ht="14.25">
      <c r="A50" s="14" t="s">
        <v>71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1"/>
      <c r="N50" s="141"/>
    </row>
    <row r="51" spans="1:12" ht="14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4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4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33" customHeight="1">
      <c r="A54" s="168" t="s">
        <v>124</v>
      </c>
      <c r="B54" s="168"/>
      <c r="C54" s="168"/>
      <c r="D54" s="68"/>
      <c r="E54" s="16"/>
      <c r="F54" s="16"/>
      <c r="G54" s="16"/>
      <c r="H54" s="16"/>
      <c r="I54" s="16"/>
      <c r="J54" s="16"/>
      <c r="K54" s="16"/>
      <c r="L54" s="16"/>
    </row>
    <row r="55" spans="1:12" ht="30.75" customHeight="1">
      <c r="A55" s="168" t="s">
        <v>121</v>
      </c>
      <c r="B55" s="168"/>
      <c r="C55" s="168"/>
      <c r="D55" s="68"/>
      <c r="E55" s="16"/>
      <c r="F55" s="16"/>
      <c r="G55" s="16"/>
      <c r="H55" s="16"/>
      <c r="I55" s="16"/>
      <c r="J55" s="16"/>
      <c r="K55" s="16"/>
      <c r="L55" s="16"/>
    </row>
    <row r="56" spans="1:12" ht="21" customHeight="1">
      <c r="A56" s="196" t="s">
        <v>125</v>
      </c>
      <c r="B56" s="196"/>
      <c r="C56" s="196"/>
      <c r="D56" s="68"/>
      <c r="E56" s="16"/>
      <c r="F56" s="16"/>
      <c r="G56" s="16"/>
      <c r="H56" s="16"/>
      <c r="I56" s="16"/>
      <c r="J56" s="16"/>
      <c r="K56" s="16"/>
      <c r="L56" s="16"/>
    </row>
    <row r="57" spans="1:4" ht="118.5" customHeight="1">
      <c r="A57" s="194" t="s">
        <v>158</v>
      </c>
      <c r="B57" s="195"/>
      <c r="C57" s="195"/>
      <c r="D57" s="195"/>
    </row>
  </sheetData>
  <sheetProtection/>
  <mergeCells count="32">
    <mergeCell ref="A57:D57"/>
    <mergeCell ref="A55:C55"/>
    <mergeCell ref="A56:C56"/>
    <mergeCell ref="A42:L42"/>
    <mergeCell ref="A23:D23"/>
    <mergeCell ref="M43:N43"/>
    <mergeCell ref="A44:A46"/>
    <mergeCell ref="B44:B46"/>
    <mergeCell ref="C44:L44"/>
    <mergeCell ref="M44:N46"/>
    <mergeCell ref="C45:G45"/>
    <mergeCell ref="H45:L45"/>
    <mergeCell ref="M47:N47"/>
    <mergeCell ref="A54:C54"/>
    <mergeCell ref="M48:N48"/>
    <mergeCell ref="M49:N49"/>
    <mergeCell ref="M50:N50"/>
    <mergeCell ref="B6:C6"/>
    <mergeCell ref="A8:C8"/>
    <mergeCell ref="B9:C9"/>
    <mergeCell ref="B10:C10"/>
    <mergeCell ref="B11:C11"/>
    <mergeCell ref="A13:C13"/>
    <mergeCell ref="A20:D20"/>
    <mergeCell ref="A21:A22"/>
    <mergeCell ref="B21:B22"/>
    <mergeCell ref="C21:C22"/>
    <mergeCell ref="D21:D22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8"/>
  <sheetViews>
    <sheetView zoomScalePageLayoutView="0" workbookViewId="0" topLeftCell="A1">
      <selection activeCell="C5" sqref="C5:C6"/>
    </sheetView>
  </sheetViews>
  <sheetFormatPr defaultColWidth="9.140625" defaultRowHeight="15"/>
  <cols>
    <col min="2" max="2" width="43.57421875" style="1" customWidth="1"/>
    <col min="3" max="3" width="49.57421875" style="0" customWidth="1"/>
  </cols>
  <sheetData>
    <row r="2" spans="2:3" ht="14.25">
      <c r="B2" s="166" t="s">
        <v>127</v>
      </c>
      <c r="C2" s="167"/>
    </row>
    <row r="3" spans="2:3" ht="63" customHeight="1">
      <c r="B3" s="167"/>
      <c r="C3" s="167"/>
    </row>
    <row r="4" spans="2:3" ht="15">
      <c r="B4" s="13" t="s">
        <v>38</v>
      </c>
      <c r="C4" s="59" t="s">
        <v>159</v>
      </c>
    </row>
    <row r="5" spans="2:3" ht="15">
      <c r="B5" s="13" t="s">
        <v>39</v>
      </c>
      <c r="C5" s="59">
        <v>7002013181</v>
      </c>
    </row>
    <row r="6" spans="2:3" ht="15">
      <c r="B6" s="13" t="s">
        <v>40</v>
      </c>
      <c r="C6" s="59">
        <v>700201001</v>
      </c>
    </row>
    <row r="7" spans="2:3" ht="15">
      <c r="B7" s="13" t="s">
        <v>41</v>
      </c>
      <c r="C7" s="59" t="s">
        <v>160</v>
      </c>
    </row>
    <row r="8" spans="2:3" ht="14.25">
      <c r="B8" s="15"/>
      <c r="C8" s="91"/>
    </row>
    <row r="9" spans="2:3" ht="14.25">
      <c r="B9" s="15"/>
      <c r="C9" s="16"/>
    </row>
    <row r="10" spans="2:3" ht="15">
      <c r="B10" s="17" t="s">
        <v>17</v>
      </c>
      <c r="C10" s="18" t="s">
        <v>10</v>
      </c>
    </row>
    <row r="11" spans="2:3" ht="42.75">
      <c r="B11" s="19" t="s">
        <v>30</v>
      </c>
      <c r="C11" s="83"/>
    </row>
    <row r="12" spans="2:3" ht="42.75">
      <c r="B12" s="19" t="s">
        <v>31</v>
      </c>
      <c r="C12" s="83"/>
    </row>
    <row r="13" spans="2:3" ht="42.75">
      <c r="B13" s="19" t="s">
        <v>37</v>
      </c>
      <c r="C13" s="83"/>
    </row>
    <row r="14" spans="2:3" ht="51.75" customHeight="1">
      <c r="B14" s="19" t="s">
        <v>129</v>
      </c>
      <c r="C14" s="14"/>
    </row>
    <row r="15" spans="2:3" ht="14.25">
      <c r="B15" s="15"/>
      <c r="C15" s="16"/>
    </row>
    <row r="16" spans="2:3" ht="14.25">
      <c r="B16" s="15"/>
      <c r="C16" s="16"/>
    </row>
    <row r="17" spans="2:3" ht="14.25">
      <c r="B17" s="199" t="s">
        <v>128</v>
      </c>
      <c r="C17" s="199"/>
    </row>
    <row r="18" spans="2:3" ht="50.25" customHeight="1">
      <c r="B18" s="199" t="s">
        <v>130</v>
      </c>
      <c r="C18" s="199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4.25">
      <c r="B1" s="200"/>
      <c r="C1" s="200"/>
      <c r="D1" s="200"/>
      <c r="E1" s="200"/>
    </row>
    <row r="2" spans="1:10" ht="15">
      <c r="A2" s="13" t="s">
        <v>38</v>
      </c>
      <c r="B2" s="141" t="s">
        <v>159</v>
      </c>
      <c r="C2" s="141"/>
      <c r="D2" s="141"/>
      <c r="E2" s="141"/>
      <c r="F2" s="16"/>
      <c r="G2" s="66"/>
      <c r="H2" s="201"/>
      <c r="I2" s="201"/>
      <c r="J2" s="16"/>
    </row>
    <row r="3" spans="1:10" ht="15">
      <c r="A3" s="13" t="s">
        <v>39</v>
      </c>
      <c r="B3" s="128">
        <v>7002013181</v>
      </c>
      <c r="C3" s="202"/>
      <c r="D3" s="202"/>
      <c r="E3" s="203"/>
      <c r="F3" s="16"/>
      <c r="G3" s="16"/>
      <c r="H3" s="16"/>
      <c r="I3" s="16"/>
      <c r="J3" s="16"/>
    </row>
    <row r="4" spans="1:10" ht="15">
      <c r="A4" s="13" t="s">
        <v>40</v>
      </c>
      <c r="B4" s="141">
        <v>700201001</v>
      </c>
      <c r="C4" s="141"/>
      <c r="D4" s="141"/>
      <c r="E4" s="141"/>
      <c r="F4" s="16"/>
      <c r="G4" s="16"/>
      <c r="H4" s="16"/>
      <c r="I4" s="16"/>
      <c r="J4" s="16"/>
    </row>
    <row r="5" spans="1:10" ht="15">
      <c r="A5" s="13" t="s">
        <v>41</v>
      </c>
      <c r="B5" s="141" t="s">
        <v>160</v>
      </c>
      <c r="C5" s="141"/>
      <c r="D5" s="141"/>
      <c r="E5" s="141"/>
      <c r="F5" s="16"/>
      <c r="G5" s="16"/>
      <c r="H5" s="16"/>
      <c r="I5" s="16"/>
      <c r="J5" s="16"/>
    </row>
    <row r="6" spans="1:10" ht="15">
      <c r="A6" s="13" t="s">
        <v>61</v>
      </c>
      <c r="B6" s="141" t="s">
        <v>161</v>
      </c>
      <c r="C6" s="141"/>
      <c r="D6" s="141"/>
      <c r="E6" s="141"/>
      <c r="F6" s="16"/>
      <c r="G6" s="16"/>
      <c r="H6" s="16"/>
      <c r="I6" s="16"/>
      <c r="J6" s="16"/>
    </row>
    <row r="7" spans="1:10" ht="60.75" customHeight="1">
      <c r="A7" s="204" t="s">
        <v>131</v>
      </c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4.25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ht="15" thickBot="1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ht="14.25">
      <c r="A10" s="232" t="s">
        <v>180</v>
      </c>
      <c r="B10" s="233"/>
      <c r="C10" s="233"/>
      <c r="D10" s="233"/>
      <c r="E10" s="233"/>
      <c r="F10" s="233"/>
      <c r="G10" s="233"/>
      <c r="H10" s="233"/>
      <c r="I10" s="233"/>
      <c r="J10" s="234"/>
    </row>
    <row r="11" spans="1:10" ht="14.25">
      <c r="A11" s="235"/>
      <c r="B11" s="236"/>
      <c r="C11" s="236"/>
      <c r="D11" s="236"/>
      <c r="E11" s="236"/>
      <c r="F11" s="236"/>
      <c r="G11" s="236"/>
      <c r="H11" s="236"/>
      <c r="I11" s="236"/>
      <c r="J11" s="237"/>
    </row>
    <row r="12" spans="1:10" ht="14.25">
      <c r="A12" s="235"/>
      <c r="B12" s="236"/>
      <c r="C12" s="236"/>
      <c r="D12" s="236"/>
      <c r="E12" s="236"/>
      <c r="F12" s="236"/>
      <c r="G12" s="236"/>
      <c r="H12" s="236"/>
      <c r="I12" s="236"/>
      <c r="J12" s="237"/>
    </row>
    <row r="13" spans="1:10" ht="14.25">
      <c r="A13" s="235"/>
      <c r="B13" s="236"/>
      <c r="C13" s="236"/>
      <c r="D13" s="236"/>
      <c r="E13" s="236"/>
      <c r="F13" s="236"/>
      <c r="G13" s="236"/>
      <c r="H13" s="236"/>
      <c r="I13" s="236"/>
      <c r="J13" s="237"/>
    </row>
    <row r="14" spans="1:10" ht="14.25">
      <c r="A14" s="235"/>
      <c r="B14" s="236"/>
      <c r="C14" s="236"/>
      <c r="D14" s="236"/>
      <c r="E14" s="236"/>
      <c r="F14" s="236"/>
      <c r="G14" s="236"/>
      <c r="H14" s="236"/>
      <c r="I14" s="236"/>
      <c r="J14" s="237"/>
    </row>
    <row r="15" spans="1:10" ht="14.25">
      <c r="A15" s="235"/>
      <c r="B15" s="236"/>
      <c r="C15" s="236"/>
      <c r="D15" s="236"/>
      <c r="E15" s="236"/>
      <c r="F15" s="236"/>
      <c r="G15" s="236"/>
      <c r="H15" s="236"/>
      <c r="I15" s="236"/>
      <c r="J15" s="237"/>
    </row>
    <row r="16" spans="1:10" ht="14.25">
      <c r="A16" s="235"/>
      <c r="B16" s="236"/>
      <c r="C16" s="236"/>
      <c r="D16" s="236"/>
      <c r="E16" s="236"/>
      <c r="F16" s="236"/>
      <c r="G16" s="236"/>
      <c r="H16" s="236"/>
      <c r="I16" s="236"/>
      <c r="J16" s="237"/>
    </row>
    <row r="17" spans="1:10" ht="14.25">
      <c r="A17" s="235"/>
      <c r="B17" s="236"/>
      <c r="C17" s="236"/>
      <c r="D17" s="236"/>
      <c r="E17" s="236"/>
      <c r="F17" s="236"/>
      <c r="G17" s="236"/>
      <c r="H17" s="236"/>
      <c r="I17" s="236"/>
      <c r="J17" s="237"/>
    </row>
    <row r="18" spans="1:10" ht="24.75" customHeight="1">
      <c r="A18" s="235"/>
      <c r="B18" s="236"/>
      <c r="C18" s="236"/>
      <c r="D18" s="236"/>
      <c r="E18" s="236"/>
      <c r="F18" s="236"/>
      <c r="G18" s="236"/>
      <c r="H18" s="236"/>
      <c r="I18" s="236"/>
      <c r="J18" s="237"/>
    </row>
    <row r="19" spans="1:10" ht="27" customHeight="1">
      <c r="A19" s="235"/>
      <c r="B19" s="236"/>
      <c r="C19" s="236"/>
      <c r="D19" s="236"/>
      <c r="E19" s="236"/>
      <c r="F19" s="236"/>
      <c r="G19" s="236"/>
      <c r="H19" s="236"/>
      <c r="I19" s="236"/>
      <c r="J19" s="237"/>
    </row>
    <row r="20" spans="1:10" ht="14.25" customHeight="1" hidden="1">
      <c r="A20" s="235"/>
      <c r="B20" s="236"/>
      <c r="C20" s="236"/>
      <c r="D20" s="236"/>
      <c r="E20" s="236"/>
      <c r="F20" s="236"/>
      <c r="G20" s="236"/>
      <c r="H20" s="236"/>
      <c r="I20" s="236"/>
      <c r="J20" s="237"/>
    </row>
    <row r="21" spans="1:10" ht="14.25" customHeight="1" hidden="1">
      <c r="A21" s="235"/>
      <c r="B21" s="236"/>
      <c r="C21" s="236"/>
      <c r="D21" s="236"/>
      <c r="E21" s="236"/>
      <c r="F21" s="236"/>
      <c r="G21" s="236"/>
      <c r="H21" s="236"/>
      <c r="I21" s="236"/>
      <c r="J21" s="237"/>
    </row>
    <row r="22" spans="1:10" ht="14.25" customHeight="1" hidden="1">
      <c r="A22" s="235"/>
      <c r="B22" s="236"/>
      <c r="C22" s="236"/>
      <c r="D22" s="236"/>
      <c r="E22" s="236"/>
      <c r="F22" s="236"/>
      <c r="G22" s="236"/>
      <c r="H22" s="236"/>
      <c r="I22" s="236"/>
      <c r="J22" s="237"/>
    </row>
    <row r="23" spans="1:10" ht="14.25" customHeight="1" hidden="1">
      <c r="A23" s="235"/>
      <c r="B23" s="236"/>
      <c r="C23" s="236"/>
      <c r="D23" s="236"/>
      <c r="E23" s="236"/>
      <c r="F23" s="236"/>
      <c r="G23" s="236"/>
      <c r="H23" s="236"/>
      <c r="I23" s="236"/>
      <c r="J23" s="237"/>
    </row>
    <row r="24" spans="1:10" ht="14.25" customHeight="1" hidden="1">
      <c r="A24" s="235"/>
      <c r="B24" s="236"/>
      <c r="C24" s="236"/>
      <c r="D24" s="236"/>
      <c r="E24" s="236"/>
      <c r="F24" s="236"/>
      <c r="G24" s="236"/>
      <c r="H24" s="236"/>
      <c r="I24" s="236"/>
      <c r="J24" s="237"/>
    </row>
    <row r="25" spans="1:10" ht="14.25" customHeight="1" hidden="1">
      <c r="A25" s="235"/>
      <c r="B25" s="236"/>
      <c r="C25" s="236"/>
      <c r="D25" s="236"/>
      <c r="E25" s="236"/>
      <c r="F25" s="236"/>
      <c r="G25" s="236"/>
      <c r="H25" s="236"/>
      <c r="I25" s="236"/>
      <c r="J25" s="237"/>
    </row>
    <row r="26" spans="1:10" ht="14.25" customHeight="1" hidden="1">
      <c r="A26" s="238"/>
      <c r="B26" s="239"/>
      <c r="C26" s="239"/>
      <c r="D26" s="239"/>
      <c r="E26" s="239"/>
      <c r="F26" s="239"/>
      <c r="G26" s="239"/>
      <c r="H26" s="239"/>
      <c r="I26" s="239"/>
      <c r="J26" s="240"/>
    </row>
    <row r="28" spans="1:10" ht="36.75" customHeight="1">
      <c r="A28" s="165" t="s">
        <v>133</v>
      </c>
      <c r="B28" s="165"/>
      <c r="C28" s="165"/>
      <c r="D28" s="165"/>
      <c r="E28" s="165"/>
      <c r="F28" s="165"/>
      <c r="G28" s="165"/>
      <c r="H28" s="165"/>
      <c r="I28" s="165"/>
      <c r="J28" s="165"/>
    </row>
  </sheetData>
  <sheetProtection/>
  <mergeCells count="10">
    <mergeCell ref="B4:E4"/>
    <mergeCell ref="A28:J28"/>
    <mergeCell ref="B6:E6"/>
    <mergeCell ref="A7:J7"/>
    <mergeCell ref="A10:J26"/>
    <mergeCell ref="B5:E5"/>
    <mergeCell ref="B1:E1"/>
    <mergeCell ref="B2:E2"/>
    <mergeCell ref="H2:I2"/>
    <mergeCell ref="B3:E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4">
      <selection activeCell="B12" sqref="B12:H12"/>
    </sheetView>
  </sheetViews>
  <sheetFormatPr defaultColWidth="9.140625" defaultRowHeight="15"/>
  <cols>
    <col min="1" max="1" width="40.7109375" style="0" customWidth="1"/>
  </cols>
  <sheetData>
    <row r="2" spans="1:11" ht="15">
      <c r="A2" s="13" t="s">
        <v>38</v>
      </c>
      <c r="B2" s="141" t="s">
        <v>159</v>
      </c>
      <c r="C2" s="141"/>
      <c r="D2" s="141"/>
      <c r="E2" s="141"/>
      <c r="F2" s="141"/>
      <c r="G2" s="141"/>
      <c r="H2" s="141"/>
      <c r="I2" s="16"/>
      <c r="J2" s="16"/>
      <c r="K2" s="16"/>
    </row>
    <row r="3" spans="1:11" ht="15">
      <c r="A3" s="13" t="s">
        <v>39</v>
      </c>
      <c r="B3" s="141">
        <v>7002013181</v>
      </c>
      <c r="C3" s="141"/>
      <c r="D3" s="141"/>
      <c r="E3" s="141"/>
      <c r="F3" s="141"/>
      <c r="G3" s="141"/>
      <c r="H3" s="141"/>
      <c r="I3" s="16"/>
      <c r="J3" s="16"/>
      <c r="K3" s="16"/>
    </row>
    <row r="4" spans="1:11" ht="15">
      <c r="A4" s="13" t="s">
        <v>40</v>
      </c>
      <c r="B4" s="141">
        <v>700201001</v>
      </c>
      <c r="C4" s="141"/>
      <c r="D4" s="141"/>
      <c r="E4" s="141"/>
      <c r="F4" s="141"/>
      <c r="G4" s="141"/>
      <c r="H4" s="141"/>
      <c r="I4" s="16"/>
      <c r="J4" s="16"/>
      <c r="K4" s="16"/>
    </row>
    <row r="5" spans="1:11" ht="15">
      <c r="A5" s="13" t="s">
        <v>61</v>
      </c>
      <c r="B5" s="141" t="s">
        <v>173</v>
      </c>
      <c r="C5" s="141"/>
      <c r="D5" s="141"/>
      <c r="E5" s="141"/>
      <c r="F5" s="141"/>
      <c r="G5" s="141"/>
      <c r="H5" s="141"/>
      <c r="I5" s="16"/>
      <c r="J5" s="16"/>
      <c r="K5" s="16"/>
    </row>
    <row r="6" spans="1:11" ht="14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34.5" customHeight="1">
      <c r="A7" s="204" t="s">
        <v>132</v>
      </c>
      <c r="B7" s="204"/>
      <c r="C7" s="204"/>
      <c r="D7" s="204"/>
      <c r="E7" s="204"/>
      <c r="F7" s="204"/>
      <c r="G7" s="204"/>
      <c r="H7" s="204"/>
      <c r="I7" s="16"/>
      <c r="J7" s="16"/>
      <c r="K7" s="16"/>
    </row>
    <row r="8" spans="1:11" ht="14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51.75" customHeight="1">
      <c r="A9" s="19" t="s">
        <v>65</v>
      </c>
      <c r="B9" s="205" t="s">
        <v>162</v>
      </c>
      <c r="C9" s="206"/>
      <c r="D9" s="206"/>
      <c r="E9" s="206"/>
      <c r="F9" s="206"/>
      <c r="G9" s="206"/>
      <c r="H9" s="207"/>
      <c r="I9" s="16"/>
      <c r="J9" s="16"/>
      <c r="K9" s="16"/>
    </row>
    <row r="10" spans="1:11" ht="39.75" customHeight="1">
      <c r="A10" s="67" t="s">
        <v>32</v>
      </c>
      <c r="B10" s="205" t="s">
        <v>163</v>
      </c>
      <c r="C10" s="206"/>
      <c r="D10" s="206"/>
      <c r="E10" s="206"/>
      <c r="F10" s="206"/>
      <c r="G10" s="206"/>
      <c r="H10" s="207"/>
      <c r="I10" s="16"/>
      <c r="J10" s="16"/>
      <c r="K10" s="16"/>
    </row>
    <row r="11" spans="1:11" ht="42" customHeight="1">
      <c r="A11" s="67" t="s">
        <v>33</v>
      </c>
      <c r="B11" s="205" t="s">
        <v>160</v>
      </c>
      <c r="C11" s="206"/>
      <c r="D11" s="206"/>
      <c r="E11" s="206"/>
      <c r="F11" s="206"/>
      <c r="G11" s="206"/>
      <c r="H11" s="207"/>
      <c r="I11" s="16"/>
      <c r="J11" s="16"/>
      <c r="K11" s="16"/>
    </row>
    <row r="12" spans="1:11" ht="40.5" customHeight="1">
      <c r="A12" s="67" t="s">
        <v>34</v>
      </c>
      <c r="B12" s="208" t="s">
        <v>164</v>
      </c>
      <c r="C12" s="206"/>
      <c r="D12" s="206"/>
      <c r="E12" s="206"/>
      <c r="F12" s="206"/>
      <c r="G12" s="206"/>
      <c r="H12" s="207"/>
      <c r="I12" s="16"/>
      <c r="J12" s="16"/>
      <c r="K12" s="16"/>
    </row>
    <row r="13" spans="1:11" ht="35.25" customHeight="1">
      <c r="A13" s="67" t="s">
        <v>35</v>
      </c>
      <c r="B13" s="209" t="s">
        <v>165</v>
      </c>
      <c r="C13" s="141"/>
      <c r="D13" s="141"/>
      <c r="E13" s="141"/>
      <c r="F13" s="141"/>
      <c r="G13" s="141"/>
      <c r="H13" s="141"/>
      <c r="I13" s="16"/>
      <c r="J13" s="16"/>
      <c r="K13" s="16"/>
    </row>
    <row r="14" spans="1:11" ht="14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32.25" customHeight="1">
      <c r="A15" s="210" t="s">
        <v>62</v>
      </c>
      <c r="B15" s="211"/>
      <c r="C15" s="211"/>
      <c r="D15" s="211"/>
      <c r="E15" s="211"/>
      <c r="F15" s="211"/>
      <c r="G15" s="211"/>
      <c r="H15" s="212"/>
      <c r="I15" s="213" t="s">
        <v>157</v>
      </c>
      <c r="J15" s="214"/>
      <c r="K15" s="215"/>
    </row>
    <row r="16" spans="1:11" ht="33.75" customHeight="1">
      <c r="A16" s="222" t="s">
        <v>63</v>
      </c>
      <c r="B16" s="223"/>
      <c r="C16" s="223"/>
      <c r="D16" s="223"/>
      <c r="E16" s="223"/>
      <c r="F16" s="223"/>
      <c r="G16" s="223"/>
      <c r="H16" s="224"/>
      <c r="I16" s="216"/>
      <c r="J16" s="217"/>
      <c r="K16" s="218"/>
    </row>
    <row r="17" spans="1:11" ht="45" customHeight="1">
      <c r="A17" s="225" t="s">
        <v>64</v>
      </c>
      <c r="B17" s="226"/>
      <c r="C17" s="226"/>
      <c r="D17" s="226"/>
      <c r="E17" s="226"/>
      <c r="F17" s="226"/>
      <c r="G17" s="226"/>
      <c r="H17" s="227"/>
      <c r="I17" s="219"/>
      <c r="J17" s="220"/>
      <c r="K17" s="221"/>
    </row>
    <row r="18" spans="1:11" ht="14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33.75" customHeight="1">
      <c r="A19" s="199" t="s">
        <v>95</v>
      </c>
      <c r="B19" s="199"/>
      <c r="C19" s="199"/>
      <c r="D19" s="199"/>
      <c r="E19" s="199"/>
      <c r="F19" s="199"/>
      <c r="G19" s="199"/>
      <c r="H19" s="199"/>
      <c r="I19" s="16"/>
      <c r="J19" s="16"/>
      <c r="K19" s="16"/>
    </row>
  </sheetData>
  <sheetProtection/>
  <mergeCells count="15">
    <mergeCell ref="A7:H7"/>
    <mergeCell ref="B9:H9"/>
    <mergeCell ref="B2:H2"/>
    <mergeCell ref="B3:H3"/>
    <mergeCell ref="B4:H4"/>
    <mergeCell ref="B5:H5"/>
    <mergeCell ref="A15:H15"/>
    <mergeCell ref="A19:H19"/>
    <mergeCell ref="I15:K17"/>
    <mergeCell ref="A16:H16"/>
    <mergeCell ref="A17:H17"/>
    <mergeCell ref="B10:H10"/>
    <mergeCell ref="B11:H11"/>
    <mergeCell ref="B12:H12"/>
    <mergeCell ref="B13:H13"/>
  </mergeCells>
  <hyperlinks>
    <hyperlink ref="B12" r:id="rId1" display="atk@sibmail.com"/>
    <hyperlink ref="B13" r:id="rId2" display="http://atk.tom.ru"/>
  </hyperlink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Перунова Л.П.</cp:lastModifiedBy>
  <cp:lastPrinted>2011-03-14T10:17:51Z</cp:lastPrinted>
  <dcterms:created xsi:type="dcterms:W3CDTF">2010-02-16T14:16:42Z</dcterms:created>
  <dcterms:modified xsi:type="dcterms:W3CDTF">2011-03-21T05:25:48Z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