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ХВ1.1." sheetId="1" r:id="rId1"/>
    <sheet name="ХВ1.2." sheetId="2" r:id="rId2"/>
    <sheet name="ХВ2" sheetId="3" r:id="rId3"/>
    <sheet name="ХВ4 " sheetId="4" r:id="rId4"/>
    <sheet name="ХВ6" sheetId="5" r:id="rId5"/>
    <sheet name="ХВ7" sheetId="6" r:id="rId6"/>
  </sheets>
  <definedNames/>
  <calcPr fullCalcOnLoad="1"/>
</workbook>
</file>

<file path=xl/sharedStrings.xml><?xml version="1.0" encoding="utf-8"?>
<sst xmlns="http://schemas.openxmlformats.org/spreadsheetml/2006/main" count="354" uniqueCount="145">
  <si>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</si>
  <si>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</si>
  <si>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</si>
  <si>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</si>
  <si>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</si>
  <si>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</si>
  <si>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</si>
  <si>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</si>
  <si>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</si>
  <si>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</si>
  <si>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</si>
  <si>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</si>
  <si>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</si>
  <si>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</si>
  <si>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</si>
  <si>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</si>
  <si>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</si>
  <si>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</si>
  <si>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</si>
  <si>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</si>
  <si>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</si>
  <si>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</si>
  <si>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</si>
  <si>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</si>
  <si>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</si>
  <si>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</si>
  <si>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</si>
  <si>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</si>
  <si>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</si>
  <si>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</si>
  <si>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</si>
  <si>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</si>
  <si>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</si>
  <si>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</si>
  <si>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</si>
  <si>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</si>
  <si>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</si>
  <si>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</si>
  <si>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</si>
  <si>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</si>
  <si>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</si>
  <si>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</si>
  <si>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</si>
  <si>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</si>
  <si>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</si>
  <si>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</si>
  <si>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</si>
  <si>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</si>
  <si>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</si>
  <si>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</si>
  <si>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</si>
  <si>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</si>
  <si>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</si>
  <si>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</si>
  <si>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</si>
  <si>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</si>
  <si>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</si>
  <si>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</si>
  <si>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</si>
  <si>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</si>
  <si>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</si>
  <si>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</si>
  <si>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</si>
  <si>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</si>
  <si>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</si>
  <si>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</si>
  <si>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</si>
  <si>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</si>
  <si>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</si>
  <si>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</si>
  <si>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</si>
  <si>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</si>
  <si>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</si>
  <si>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</si>
  <si>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</si>
  <si>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</si>
  <si>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</si>
  <si>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</si>
  <si>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</si>
  <si>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</si>
  <si>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</si>
  <si>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</si>
  <si>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</si>
  <si>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</si>
  <si>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</si>
  <si>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</si>
  <si>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</si>
  <si>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</si>
  <si>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</si>
  <si>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</si>
  <si>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</si>
  <si>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</si>
  <si>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</si>
  <si>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</si>
  <si>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</si>
  <si>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</si>
  <si>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</si>
  <si>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</si>
  <si>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</si>
  <si>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</si>
  <si>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</si>
  <si>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</si>
  <si>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</si>
  <si>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</si>
  <si>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</si>
  <si>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</si>
  <si>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</si>
  <si>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</si>
  <si>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</si>
  <si>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</si>
  <si>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</si>
  <si>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</si>
  <si>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</si>
  <si>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</si>
  <si>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</si>
  <si>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</si>
  <si>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</si>
  <si>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</si>
  <si>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</si>
  <si>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</si>
  <si>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</si>
  <si>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</si>
  <si>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</si>
  <si>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</si>
  <si>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</si>
  <si>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</si>
  <si>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</si>
  <si>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</si>
  <si>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2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</si>
  <si>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</si>
  <si>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</si>
  <si>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</si>
  <si>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</si>
  <si>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</si>
  <si>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Общество с ограниченной ответственностью  "Газпром трансгаз Томск" Александровское линейное производственное управление магистральных газопроводов</t>
  </si>
  <si>
    <t>-</t>
  </si>
  <si>
    <t>поставка холодной воды, оказание услуг в сфере холодного водоснабжения - подъем воды, очистка воды</t>
  </si>
  <si>
    <t>8 (38-255) 2-62-30</t>
  </si>
  <si>
    <t>636760, Томская область, Александровский р-н, с. Александровское, ул. Студенческая , д. 21</t>
  </si>
  <si>
    <t>634029, г. Томск, пр. Фрунзе, д. 9 (Каргасокский р-н, п. Вертикос, территория производственной базы Александровского ЛПУМГ, КС "Вертикос")</t>
  </si>
  <si>
    <t>Служба энерготепловодоснабжения Александровского ЛПУМГ</t>
  </si>
  <si>
    <t>Приказ Департамента тарифного регулирования и государственного заказа Томской области от 29.11.2010  № 53/311 "О тарифах на холодную воду Александровского линейного производственного управления магистральных газопроводов ООО "Газпром трансгаз Томск"</t>
  </si>
  <si>
    <t>Департамент тарифного регулирования и государственного заказа Томской области</t>
  </si>
  <si>
    <t>с 01 января 2011 года по 31 декабря 2011 года</t>
  </si>
  <si>
    <t>S.Panov@alexlpu.gtt.gazprom.ru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</si>
</sst>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_-&quot;Ј&quot;* #,##0.00_-;\-&quot;Ј&quot;* #,##0.00_-;_-&quot;Ј&quot;* &quot;-&quot;??_-;_-@_-"/>
    <numFmt numFmtId="171" formatCode="General_)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1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 applyNumberFormat="0">
      <alignment horizontal="left"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171" fontId="1" fillId="0" borderId="1">
      <alignment/>
      <protection locked="0"/>
    </xf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20" borderId="3" applyNumberFormat="0" applyAlignment="0" applyProtection="0"/>
    <xf numFmtId="0" fontId="17" fillId="20" borderId="3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7" applyBorder="0">
      <alignment horizontal="center" vertical="center" wrapText="1"/>
      <protection/>
    </xf>
    <xf numFmtId="171" fontId="40" fillId="6" borderId="1">
      <alignment/>
      <protection/>
    </xf>
    <xf numFmtId="4" fontId="3" fillId="21" borderId="8" applyBorder="0">
      <alignment horizontal="right"/>
      <protection/>
    </xf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22" fillId="22" borderId="10" applyNumberFormat="0" applyAlignment="0" applyProtection="0"/>
    <xf numFmtId="0" fontId="22" fillId="22" borderId="10" applyNumberFormat="0" applyAlignment="0" applyProtection="0"/>
    <xf numFmtId="0" fontId="41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9" fillId="0" borderId="0">
      <alignment/>
      <protection/>
    </xf>
    <xf numFmtId="49" fontId="3" fillId="0" borderId="0" applyBorder="0">
      <alignment vertical="top"/>
      <protection/>
    </xf>
    <xf numFmtId="0" fontId="33" fillId="0" borderId="0">
      <alignment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64" fontId="31" fillId="21" borderId="11" applyNumberFormat="0" applyBorder="0" applyAlignment="0"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38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9" fontId="41" fillId="0" borderId="0">
      <alignment horizontal="center"/>
      <protection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7" borderId="14" applyBorder="0">
      <alignment horizontal="right"/>
      <protection/>
    </xf>
    <xf numFmtId="4" fontId="3" fillId="4" borderId="8" applyFont="0" applyBorder="0">
      <alignment horizontal="right"/>
      <protection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8" xfId="0" applyFont="1" applyFill="1" applyBorder="1" applyAlignment="1">
      <alignment vertical="top"/>
    </xf>
    <xf numFmtId="0" fontId="0" fillId="2" borderId="15" xfId="0" applyFill="1" applyBorder="1" applyAlignment="1">
      <alignment vertical="top" wrapText="1"/>
    </xf>
    <xf numFmtId="0" fontId="5" fillId="10" borderId="15" xfId="0" applyFont="1" applyFill="1" applyBorder="1" applyAlignment="1">
      <alignment horizontal="center" vertical="top"/>
    </xf>
    <xf numFmtId="0" fontId="5" fillId="10" borderId="15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6"/>
    </xf>
    <xf numFmtId="0" fontId="0" fillId="2" borderId="18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vertical="top" wrapText="1"/>
    </xf>
    <xf numFmtId="0" fontId="0" fillId="2" borderId="20" xfId="0" applyFill="1" applyBorder="1" applyAlignment="1">
      <alignment horizontal="left" vertical="top" wrapText="1" indent="3"/>
    </xf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 indent="3"/>
    </xf>
    <xf numFmtId="0" fontId="0" fillId="2" borderId="21" xfId="0" applyFill="1" applyBorder="1" applyAlignment="1">
      <alignment horizontal="left" vertical="top" wrapText="1" indent="7"/>
    </xf>
    <xf numFmtId="0" fontId="5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0" fillId="0" borderId="8" xfId="0" applyFill="1" applyBorder="1" applyAlignment="1">
      <alignment vertical="top" wrapText="1"/>
    </xf>
    <xf numFmtId="0" fontId="5" fillId="0" borderId="2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112" applyFont="1" applyFill="1" applyBorder="1" applyAlignment="1" applyProtection="1">
      <alignment horizontal="left" wrapText="1"/>
      <protection/>
    </xf>
    <xf numFmtId="2" fontId="3" fillId="0" borderId="14" xfId="112" applyNumberFormat="1" applyFont="1" applyFill="1" applyBorder="1" applyAlignment="1" applyProtection="1">
      <alignment horizontal="center"/>
      <protection/>
    </xf>
    <xf numFmtId="2" fontId="3" fillId="0" borderId="27" xfId="112" applyNumberFormat="1" applyFont="1" applyFill="1" applyBorder="1" applyAlignment="1" applyProtection="1">
      <alignment horizontal="center"/>
      <protection/>
    </xf>
    <xf numFmtId="2" fontId="3" fillId="0" borderId="28" xfId="112" applyNumberFormat="1" applyFont="1" applyFill="1" applyBorder="1" applyAlignment="1" applyProtection="1">
      <alignment horizontal="center"/>
      <protection/>
    </xf>
    <xf numFmtId="0" fontId="2" fillId="0" borderId="29" xfId="112" applyFont="1" applyFill="1" applyBorder="1" applyAlignment="1" applyProtection="1">
      <alignment horizontal="left" wrapText="1"/>
      <protection/>
    </xf>
    <xf numFmtId="4" fontId="3" fillId="0" borderId="30" xfId="112" applyNumberFormat="1" applyFont="1" applyFill="1" applyBorder="1" applyAlignment="1" applyProtection="1">
      <alignment horizontal="center" wrapText="1"/>
      <protection/>
    </xf>
    <xf numFmtId="4" fontId="3" fillId="0" borderId="8" xfId="112" applyNumberFormat="1" applyFont="1" applyFill="1" applyBorder="1" applyAlignment="1" applyProtection="1">
      <alignment horizontal="center" wrapText="1"/>
      <protection/>
    </xf>
    <xf numFmtId="0" fontId="2" fillId="0" borderId="26" xfId="112" applyFont="1" applyFill="1" applyBorder="1" applyAlignment="1" applyProtection="1">
      <alignment wrapText="1"/>
      <protection/>
    </xf>
    <xf numFmtId="0" fontId="3" fillId="0" borderId="26" xfId="113" applyFont="1" applyFill="1" applyBorder="1" applyAlignment="1" applyProtection="1">
      <alignment horizontal="left" wrapText="1"/>
      <protection/>
    </xf>
    <xf numFmtId="0" fontId="2" fillId="0" borderId="31" xfId="112" applyFont="1" applyFill="1" applyBorder="1" applyAlignment="1" applyProtection="1">
      <alignment horizontal="left" wrapText="1"/>
      <protection/>
    </xf>
    <xf numFmtId="0" fontId="3" fillId="0" borderId="26" xfId="112" applyFont="1" applyFill="1" applyBorder="1" applyAlignment="1" applyProtection="1">
      <alignment wrapText="1"/>
      <protection/>
    </xf>
    <xf numFmtId="0" fontId="6" fillId="0" borderId="31" xfId="112" applyFont="1" applyFill="1" applyBorder="1" applyAlignment="1" applyProtection="1">
      <alignment horizontal="left" wrapText="1"/>
      <protection/>
    </xf>
    <xf numFmtId="0" fontId="0" fillId="0" borderId="2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7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8" xfId="0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4" xfId="0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5" fillId="0" borderId="28" xfId="0" applyFont="1" applyFill="1" applyBorder="1" applyAlignment="1">
      <alignment horizontal="center" wrapText="1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 vertical="top"/>
    </xf>
    <xf numFmtId="0" fontId="0" fillId="11" borderId="8" xfId="0" applyFill="1" applyBorder="1" applyAlignment="1">
      <alignment horizontal="center" wrapText="1"/>
    </xf>
    <xf numFmtId="0" fontId="0" fillId="23" borderId="15" xfId="0" applyFill="1" applyBorder="1" applyAlignment="1">
      <alignment horizontal="center" wrapText="1"/>
    </xf>
    <xf numFmtId="0" fontId="0" fillId="23" borderId="18" xfId="0" applyFill="1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2" fontId="0" fillId="23" borderId="15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164" fontId="0" fillId="23" borderId="15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5" fillId="0" borderId="46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/>
    </xf>
    <xf numFmtId="0" fontId="0" fillId="0" borderId="38" xfId="0" applyFill="1" applyBorder="1" applyAlignment="1">
      <alignment horizontal="center" wrapText="1"/>
    </xf>
    <xf numFmtId="3" fontId="45" fillId="23" borderId="15" xfId="0" applyNumberFormat="1" applyFont="1" applyFill="1" applyBorder="1" applyAlignment="1">
      <alignment horizontal="center"/>
    </xf>
    <xf numFmtId="3" fontId="45" fillId="23" borderId="16" xfId="0" applyNumberFormat="1" applyFont="1" applyFill="1" applyBorder="1" applyAlignment="1">
      <alignment horizontal="center"/>
    </xf>
    <xf numFmtId="0" fontId="45" fillId="23" borderId="17" xfId="0" applyFont="1" applyFill="1" applyBorder="1" applyAlignment="1">
      <alignment horizontal="center"/>
    </xf>
    <xf numFmtId="3" fontId="45" fillId="23" borderId="17" xfId="0" applyNumberFormat="1" applyFont="1" applyFill="1" applyBorder="1" applyAlignment="1">
      <alignment horizontal="center"/>
    </xf>
    <xf numFmtId="2" fontId="45" fillId="23" borderId="17" xfId="0" applyNumberFormat="1" applyFont="1" applyFill="1" applyBorder="1" applyAlignment="1">
      <alignment horizontal="center"/>
    </xf>
    <xf numFmtId="0" fontId="45" fillId="23" borderId="18" xfId="0" applyFont="1" applyFill="1" applyBorder="1" applyAlignment="1">
      <alignment horizontal="center"/>
    </xf>
    <xf numFmtId="0" fontId="45" fillId="23" borderId="15" xfId="0" applyFont="1" applyFill="1" applyBorder="1" applyAlignment="1">
      <alignment horizontal="center"/>
    </xf>
    <xf numFmtId="0" fontId="45" fillId="23" borderId="47" xfId="0" applyFont="1" applyFill="1" applyBorder="1" applyAlignment="1">
      <alignment horizontal="center"/>
    </xf>
    <xf numFmtId="173" fontId="45" fillId="23" borderId="16" xfId="0" applyNumberFormat="1" applyFont="1" applyFill="1" applyBorder="1" applyAlignment="1">
      <alignment horizontal="center"/>
    </xf>
    <xf numFmtId="173" fontId="45" fillId="23" borderId="17" xfId="0" applyNumberFormat="1" applyFont="1" applyFill="1" applyBorder="1" applyAlignment="1">
      <alignment horizontal="center"/>
    </xf>
    <xf numFmtId="173" fontId="45" fillId="23" borderId="18" xfId="0" applyNumberFormat="1" applyFont="1" applyFill="1" applyBorder="1" applyAlignment="1">
      <alignment horizontal="center"/>
    </xf>
    <xf numFmtId="0" fontId="45" fillId="23" borderId="48" xfId="0" applyFont="1" applyFill="1" applyBorder="1" applyAlignment="1">
      <alignment horizontal="center"/>
    </xf>
    <xf numFmtId="0" fontId="0" fillId="0" borderId="48" xfId="0" applyFill="1" applyBorder="1" applyAlignment="1">
      <alignment horizontal="left" vertical="top" wrapText="1"/>
    </xf>
    <xf numFmtId="0" fontId="0" fillId="0" borderId="48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5" fillId="0" borderId="30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5" fillId="0" borderId="3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5" fillId="0" borderId="51" xfId="0" applyFont="1" applyFill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48" xfId="0" applyFill="1" applyBorder="1" applyAlignment="1">
      <alignment horizontal="left" vertical="top"/>
    </xf>
    <xf numFmtId="2" fontId="0" fillId="0" borderId="48" xfId="0" applyNumberForma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0" fillId="0" borderId="49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56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58" xfId="0" applyFont="1" applyFill="1" applyBorder="1" applyAlignment="1">
      <alignment horizontal="left" vertical="top" wrapText="1"/>
    </xf>
    <xf numFmtId="0" fontId="0" fillId="0" borderId="59" xfId="0" applyFill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61" xfId="0" applyFont="1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64" xfId="112" applyFont="1" applyFill="1" applyBorder="1" applyAlignment="1" applyProtection="1">
      <alignment horizontal="center" vertical="center" wrapText="1"/>
      <protection/>
    </xf>
    <xf numFmtId="0" fontId="2" fillId="0" borderId="65" xfId="112" applyFont="1" applyFill="1" applyBorder="1" applyAlignment="1" applyProtection="1">
      <alignment horizontal="center" vertical="center" wrapText="1"/>
      <protection/>
    </xf>
    <xf numFmtId="0" fontId="2" fillId="0" borderId="66" xfId="112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top" wrapText="1"/>
    </xf>
    <xf numFmtId="0" fontId="0" fillId="0" borderId="67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8" xfId="0" applyFont="1" applyFill="1" applyBorder="1" applyAlignment="1">
      <alignment horizontal="left"/>
    </xf>
    <xf numFmtId="0" fontId="2" fillId="0" borderId="22" xfId="112" applyFont="1" applyFill="1" applyBorder="1" applyAlignment="1" applyProtection="1">
      <alignment horizontal="center" vertical="center" wrapText="1"/>
      <protection/>
    </xf>
    <xf numFmtId="0" fontId="2" fillId="0" borderId="69" xfId="112" applyFont="1" applyFill="1" applyBorder="1" applyAlignment="1" applyProtection="1">
      <alignment horizontal="center" vertical="center" wrapText="1"/>
      <protection/>
    </xf>
    <xf numFmtId="0" fontId="2" fillId="0" borderId="70" xfId="112" applyFont="1" applyFill="1" applyBorder="1" applyAlignment="1" applyProtection="1">
      <alignment horizontal="center" vertical="center" wrapText="1"/>
      <protection/>
    </xf>
    <xf numFmtId="0" fontId="2" fillId="0" borderId="71" xfId="112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left" vertical="center"/>
    </xf>
    <xf numFmtId="2" fontId="0" fillId="0" borderId="72" xfId="0" applyNumberFormat="1" applyFill="1" applyBorder="1" applyAlignment="1">
      <alignment horizontal="center" wrapText="1"/>
    </xf>
    <xf numFmtId="2" fontId="0" fillId="0" borderId="66" xfId="0" applyNumberFormat="1" applyFill="1" applyBorder="1" applyAlignment="1">
      <alignment horizontal="center" wrapText="1"/>
    </xf>
    <xf numFmtId="2" fontId="0" fillId="0" borderId="73" xfId="0" applyNumberFormat="1" applyFill="1" applyBorder="1" applyAlignment="1">
      <alignment horizontal="center" wrapText="1"/>
    </xf>
    <xf numFmtId="2" fontId="0" fillId="0" borderId="71" xfId="0" applyNumberFormat="1" applyFill="1" applyBorder="1" applyAlignment="1">
      <alignment horizontal="center" wrapText="1"/>
    </xf>
    <xf numFmtId="1" fontId="0" fillId="0" borderId="22" xfId="0" applyNumberFormat="1" applyFill="1" applyBorder="1" applyAlignment="1">
      <alignment horizontal="center" wrapText="1"/>
    </xf>
    <xf numFmtId="2" fontId="0" fillId="0" borderId="22" xfId="0" applyNumberFormat="1" applyFill="1" applyBorder="1" applyAlignment="1">
      <alignment horizontal="center" wrapText="1"/>
    </xf>
    <xf numFmtId="0" fontId="12" fillId="0" borderId="61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8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 wrapText="1"/>
    </xf>
    <xf numFmtId="0" fontId="0" fillId="0" borderId="67" xfId="0" applyFill="1" applyBorder="1" applyAlignment="1">
      <alignment horizontal="center" wrapText="1"/>
    </xf>
    <xf numFmtId="0" fontId="0" fillId="0" borderId="32" xfId="0" applyFill="1" applyBorder="1" applyAlignment="1">
      <alignment horizontal="left" vertical="center"/>
    </xf>
    <xf numFmtId="0" fontId="0" fillId="0" borderId="74" xfId="0" applyFill="1" applyBorder="1" applyAlignment="1">
      <alignment horizontal="left" vertical="center"/>
    </xf>
    <xf numFmtId="0" fontId="0" fillId="0" borderId="75" xfId="0" applyFill="1" applyBorder="1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0" fillId="0" borderId="32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wrapText="1"/>
    </xf>
    <xf numFmtId="0" fontId="0" fillId="0" borderId="61" xfId="0" applyFill="1" applyBorder="1" applyAlignment="1">
      <alignment horizontal="left" wrapText="1"/>
    </xf>
    <xf numFmtId="0" fontId="0" fillId="0" borderId="77" xfId="0" applyFill="1" applyBorder="1" applyAlignment="1">
      <alignment horizontal="left" wrapText="1"/>
    </xf>
    <xf numFmtId="0" fontId="0" fillId="24" borderId="8" xfId="0" applyFill="1" applyBorder="1" applyAlignment="1">
      <alignment horizontal="center"/>
    </xf>
    <xf numFmtId="0" fontId="0" fillId="24" borderId="26" xfId="0" applyFill="1" applyBorder="1" applyAlignment="1">
      <alignment horizontal="center" wrapText="1"/>
    </xf>
    <xf numFmtId="0" fontId="0" fillId="24" borderId="78" xfId="0" applyFill="1" applyBorder="1" applyAlignment="1">
      <alignment horizontal="center" wrapText="1"/>
    </xf>
    <xf numFmtId="0" fontId="0" fillId="24" borderId="67" xfId="0" applyFill="1" applyBorder="1" applyAlignment="1">
      <alignment horizontal="center" wrapText="1"/>
    </xf>
    <xf numFmtId="0" fontId="30" fillId="0" borderId="8" xfId="78" applyFill="1" applyBorder="1" applyAlignment="1" applyProtection="1">
      <alignment horizontal="center"/>
      <protection/>
    </xf>
  </cellXfs>
  <cellStyles count="1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[0]_irl tel sep5" xfId="51"/>
    <cellStyle name="Comma_irl tel sep5" xfId="52"/>
    <cellStyle name="Currency [0]" xfId="53"/>
    <cellStyle name="Currency_irl tel sep5" xfId="54"/>
    <cellStyle name="Normal_ASUS" xfId="55"/>
    <cellStyle name="Normal1" xfId="56"/>
    <cellStyle name="normбlnм_laroux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2" xfId="104"/>
    <cellStyle name="Обычный 2 2" xfId="105"/>
    <cellStyle name="Обычный 2 2 2" xfId="106"/>
    <cellStyle name="Обычный 2 2 2 2" xfId="107"/>
    <cellStyle name="Обычный 3" xfId="108"/>
    <cellStyle name="Обычный 4" xfId="109"/>
    <cellStyle name="Обычный 4 2" xfId="110"/>
    <cellStyle name="Обычный 5" xfId="111"/>
    <cellStyle name="Обычный_Калькуляция воды" xfId="112"/>
    <cellStyle name="Обычный_тарифы на 2002г с 1-01" xfId="113"/>
    <cellStyle name="Followed Hyperlink" xfId="114"/>
    <cellStyle name="Плохой" xfId="115"/>
    <cellStyle name="Плохой 2" xfId="116"/>
    <cellStyle name="Поле ввода" xfId="117"/>
    <cellStyle name="Пояснение" xfId="118"/>
    <cellStyle name="Пояснение 2" xfId="119"/>
    <cellStyle name="Примечание" xfId="120"/>
    <cellStyle name="Примечание 2" xfId="121"/>
    <cellStyle name="Percent" xfId="122"/>
    <cellStyle name="Процентный 2" xfId="123"/>
    <cellStyle name="Процентный 2 2" xfId="124"/>
    <cellStyle name="Процентный 3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екстовый" xfId="131"/>
    <cellStyle name="Тысячи [0]_3Com" xfId="132"/>
    <cellStyle name="Тысячи_3Com" xfId="133"/>
    <cellStyle name="Comma" xfId="134"/>
    <cellStyle name="Comma [0]" xfId="135"/>
    <cellStyle name="Формула" xfId="136"/>
    <cellStyle name="ФормулаВБ" xfId="137"/>
    <cellStyle name="ФормулаНаКонтроль" xfId="138"/>
    <cellStyle name="Хороший" xfId="139"/>
    <cellStyle name="Хороший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.Panov@alexlpu.gtt.gazprom.ru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D15" sqref="D15:E15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15" t="s">
        <v>123</v>
      </c>
      <c r="C1" s="115"/>
      <c r="D1" s="115"/>
      <c r="E1" s="115"/>
    </row>
    <row r="2" spans="2:5" ht="63.75" customHeight="1">
      <c r="B2" s="109" t="s">
        <v>18</v>
      </c>
      <c r="C2" s="110"/>
      <c r="D2" s="111" t="s">
        <v>134</v>
      </c>
      <c r="E2" s="112"/>
    </row>
    <row r="3" spans="2:5" ht="15">
      <c r="B3" s="93" t="s">
        <v>19</v>
      </c>
      <c r="C3" s="94"/>
      <c r="D3" s="103">
        <v>7017005289</v>
      </c>
      <c r="E3" s="104"/>
    </row>
    <row r="4" spans="2:5" ht="15">
      <c r="B4" s="93" t="s">
        <v>20</v>
      </c>
      <c r="C4" s="94"/>
      <c r="D4" s="103">
        <v>7001102002</v>
      </c>
      <c r="E4" s="104"/>
    </row>
    <row r="5" spans="2:5" ht="50.25" customHeight="1" thickBot="1">
      <c r="B5" s="93" t="s">
        <v>21</v>
      </c>
      <c r="C5" s="94"/>
      <c r="D5" s="117" t="s">
        <v>139</v>
      </c>
      <c r="E5" s="118"/>
    </row>
    <row r="6" spans="2:5" ht="75.75" customHeight="1" thickTop="1">
      <c r="B6" s="119" t="s">
        <v>22</v>
      </c>
      <c r="C6" s="120"/>
      <c r="D6" s="121" t="s">
        <v>141</v>
      </c>
      <c r="E6" s="122"/>
    </row>
    <row r="7" spans="2:5" ht="32.25" customHeight="1">
      <c r="B7" s="97" t="s">
        <v>1</v>
      </c>
      <c r="C7" s="98"/>
      <c r="D7" s="113" t="s">
        <v>142</v>
      </c>
      <c r="E7" s="114"/>
    </row>
    <row r="8" spans="2:5" ht="15">
      <c r="B8" s="93" t="s">
        <v>2</v>
      </c>
      <c r="C8" s="94"/>
      <c r="D8" s="99" t="s">
        <v>143</v>
      </c>
      <c r="E8" s="100"/>
    </row>
    <row r="9" spans="2:5" ht="15.75" thickBot="1">
      <c r="B9" s="101" t="s">
        <v>3</v>
      </c>
      <c r="C9" s="76"/>
      <c r="D9" s="73"/>
      <c r="E9" s="74"/>
    </row>
    <row r="10" spans="2:5" ht="22.5" customHeight="1" thickBot="1">
      <c r="B10" s="107" t="s">
        <v>0</v>
      </c>
      <c r="C10" s="107"/>
      <c r="D10" s="108">
        <v>26.79</v>
      </c>
      <c r="E10" s="108"/>
    </row>
    <row r="11" spans="2:5" ht="22.5" customHeight="1" thickBot="1" thickTop="1">
      <c r="B11" s="19"/>
      <c r="C11" s="19"/>
      <c r="D11" s="19"/>
      <c r="E11" s="19"/>
    </row>
    <row r="12" spans="2:5" ht="65.25" customHeight="1">
      <c r="B12" s="109" t="s">
        <v>18</v>
      </c>
      <c r="C12" s="110"/>
      <c r="D12" s="111" t="s">
        <v>134</v>
      </c>
      <c r="E12" s="112"/>
    </row>
    <row r="13" spans="2:5" ht="15">
      <c r="B13" s="93" t="s">
        <v>19</v>
      </c>
      <c r="C13" s="94"/>
      <c r="D13" s="103">
        <v>7017005289</v>
      </c>
      <c r="E13" s="104"/>
    </row>
    <row r="14" spans="2:5" ht="15">
      <c r="B14" s="93" t="s">
        <v>20</v>
      </c>
      <c r="C14" s="94"/>
      <c r="D14" s="103">
        <v>7001102002</v>
      </c>
      <c r="E14" s="104"/>
    </row>
    <row r="15" spans="2:5" ht="49.5" customHeight="1" thickBot="1">
      <c r="B15" s="101" t="s">
        <v>21</v>
      </c>
      <c r="C15" s="76"/>
      <c r="D15" s="105" t="str">
        <f>D5</f>
        <v>634029, г. Томск, пр. Фрунзе, д. 9 (Каргасокский р-н, п. Вертикос, территория производственной базы Александровского ЛПУМГ, КС "Вертикос")</v>
      </c>
      <c r="E15" s="106"/>
    </row>
    <row r="16" spans="2:5" ht="60.75" customHeight="1">
      <c r="B16" s="75" t="s">
        <v>23</v>
      </c>
      <c r="C16" s="102"/>
      <c r="D16" s="95" t="s">
        <v>135</v>
      </c>
      <c r="E16" s="96"/>
    </row>
    <row r="17" spans="2:5" ht="32.25" customHeight="1">
      <c r="B17" s="97" t="s">
        <v>1</v>
      </c>
      <c r="C17" s="98"/>
      <c r="D17" s="99" t="s">
        <v>135</v>
      </c>
      <c r="E17" s="100"/>
    </row>
    <row r="18" spans="2:5" ht="15">
      <c r="B18" s="93" t="s">
        <v>2</v>
      </c>
      <c r="C18" s="94"/>
      <c r="D18" s="99" t="s">
        <v>135</v>
      </c>
      <c r="E18" s="100"/>
    </row>
    <row r="19" spans="2:5" ht="15.75" thickBot="1">
      <c r="B19" s="101" t="s">
        <v>3</v>
      </c>
      <c r="C19" s="76"/>
      <c r="D19" s="73" t="s">
        <v>135</v>
      </c>
      <c r="E19" s="74"/>
    </row>
    <row r="20" spans="2:5" ht="33.75" customHeight="1" thickBot="1">
      <c r="B20" s="90" t="s">
        <v>4</v>
      </c>
      <c r="C20" s="90"/>
      <c r="D20" s="91"/>
      <c r="E20" s="92"/>
    </row>
    <row r="21" spans="2:5" ht="16.5" thickBot="1" thickTop="1">
      <c r="B21" s="19"/>
      <c r="C21" s="19"/>
      <c r="D21" s="19"/>
      <c r="E21" s="19"/>
    </row>
    <row r="22" spans="2:5" ht="64.5" customHeight="1">
      <c r="B22" s="109" t="s">
        <v>18</v>
      </c>
      <c r="C22" s="110"/>
      <c r="D22" s="111" t="s">
        <v>134</v>
      </c>
      <c r="E22" s="112"/>
    </row>
    <row r="23" spans="2:5" ht="15">
      <c r="B23" s="93" t="s">
        <v>19</v>
      </c>
      <c r="C23" s="94"/>
      <c r="D23" s="103">
        <v>7017005289</v>
      </c>
      <c r="E23" s="104"/>
    </row>
    <row r="24" spans="2:5" ht="15">
      <c r="B24" s="93" t="s">
        <v>20</v>
      </c>
      <c r="C24" s="94"/>
      <c r="D24" s="103">
        <v>7001102002</v>
      </c>
      <c r="E24" s="104"/>
    </row>
    <row r="25" spans="2:5" ht="53.25" customHeight="1" thickBot="1">
      <c r="B25" s="101" t="s">
        <v>21</v>
      </c>
      <c r="C25" s="76"/>
      <c r="D25" s="105" t="str">
        <f>D15</f>
        <v>634029, г. Томск, пр. Фрунзе, д. 9 (Каргасокский р-н, п. Вертикос, территория производственной базы Александровского ЛПУМГ, КС "Вертикос")</v>
      </c>
      <c r="E25" s="106"/>
    </row>
    <row r="26" spans="2:5" ht="45.75" customHeight="1">
      <c r="B26" s="123" t="s">
        <v>24</v>
      </c>
      <c r="C26" s="124"/>
      <c r="D26" s="125" t="s">
        <v>135</v>
      </c>
      <c r="E26" s="126"/>
    </row>
    <row r="27" spans="2:5" ht="31.5" customHeight="1">
      <c r="B27" s="97" t="s">
        <v>1</v>
      </c>
      <c r="C27" s="98"/>
      <c r="D27" s="99" t="s">
        <v>135</v>
      </c>
      <c r="E27" s="100"/>
    </row>
    <row r="28" spans="2:5" ht="15">
      <c r="B28" s="93" t="s">
        <v>2</v>
      </c>
      <c r="C28" s="94"/>
      <c r="D28" s="99" t="s">
        <v>135</v>
      </c>
      <c r="E28" s="100"/>
    </row>
    <row r="29" spans="2:5" ht="15.75" thickBot="1">
      <c r="B29" s="101" t="s">
        <v>3</v>
      </c>
      <c r="C29" s="76"/>
      <c r="D29" s="73" t="s">
        <v>135</v>
      </c>
      <c r="E29" s="74"/>
    </row>
    <row r="30" spans="2:5" ht="34.5" customHeight="1" thickBot="1">
      <c r="B30" s="90" t="s">
        <v>25</v>
      </c>
      <c r="C30" s="90"/>
      <c r="D30" s="91" t="s">
        <v>135</v>
      </c>
      <c r="E30" s="91"/>
    </row>
    <row r="31" ht="15.75" thickTop="1"/>
    <row r="33" spans="2:5" ht="31.5" customHeight="1">
      <c r="B33" s="116" t="s">
        <v>75</v>
      </c>
      <c r="C33" s="116"/>
      <c r="D33" s="116"/>
      <c r="E33" s="116"/>
    </row>
    <row r="34" spans="2:5" ht="60" customHeight="1">
      <c r="B34" s="116" t="s">
        <v>124</v>
      </c>
      <c r="C34" s="116"/>
      <c r="D34" s="116"/>
      <c r="E34" s="116"/>
    </row>
  </sheetData>
  <sheetProtection/>
  <mergeCells count="57">
    <mergeCell ref="B22:C22"/>
    <mergeCell ref="D22:E22"/>
    <mergeCell ref="B23:C23"/>
    <mergeCell ref="D23:E2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B33:E33"/>
    <mergeCell ref="B5:C5"/>
    <mergeCell ref="D5:E5"/>
    <mergeCell ref="B6:C6"/>
    <mergeCell ref="D6:E6"/>
    <mergeCell ref="D29:E29"/>
    <mergeCell ref="B25:C25"/>
    <mergeCell ref="D25:E25"/>
    <mergeCell ref="B24:C24"/>
    <mergeCell ref="D24:E24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15" t="s">
        <v>125</v>
      </c>
      <c r="B2" s="127"/>
    </row>
    <row r="3" spans="1:2" ht="15.75" thickBot="1">
      <c r="A3" s="46"/>
      <c r="B3" s="19"/>
    </row>
    <row r="4" spans="1:2" ht="60">
      <c r="A4" s="47" t="s">
        <v>18</v>
      </c>
      <c r="B4" s="60" t="s">
        <v>134</v>
      </c>
    </row>
    <row r="5" spans="1:2" ht="15">
      <c r="A5" s="48" t="s">
        <v>19</v>
      </c>
      <c r="B5" s="56">
        <v>7017005289</v>
      </c>
    </row>
    <row r="6" spans="1:2" ht="15">
      <c r="A6" s="48" t="s">
        <v>20</v>
      </c>
      <c r="B6" s="56">
        <v>7001102002</v>
      </c>
    </row>
    <row r="7" spans="1:2" ht="52.5" customHeight="1" thickBot="1">
      <c r="A7" s="48" t="s">
        <v>21</v>
      </c>
      <c r="B7" s="77" t="str">
        <f>'ХВ1.1.'!D5</f>
        <v>634029, г. Томск, пр. Фрунзе, д. 9 (Каргасокский р-н, п. Вертикос, территория производственной базы Александровского ЛПУМГ, КС "Вертикос")</v>
      </c>
    </row>
    <row r="8" spans="1:2" ht="60.75" thickTop="1">
      <c r="A8" s="49" t="s">
        <v>112</v>
      </c>
      <c r="B8" s="57" t="s">
        <v>135</v>
      </c>
    </row>
    <row r="9" spans="1:2" ht="30">
      <c r="A9" s="50" t="s">
        <v>1</v>
      </c>
      <c r="B9" s="56" t="s">
        <v>135</v>
      </c>
    </row>
    <row r="10" spans="1:2" ht="15">
      <c r="A10" s="51" t="s">
        <v>26</v>
      </c>
      <c r="B10" s="56" t="s">
        <v>135</v>
      </c>
    </row>
    <row r="11" spans="1:2" ht="15.75" thickBot="1">
      <c r="A11" s="52" t="s">
        <v>3</v>
      </c>
      <c r="B11" s="61" t="s">
        <v>135</v>
      </c>
    </row>
    <row r="12" spans="1:2" ht="16.5" thickBot="1" thickTop="1">
      <c r="A12" s="53" t="s">
        <v>5</v>
      </c>
      <c r="B12" s="54" t="s">
        <v>6</v>
      </c>
    </row>
    <row r="13" spans="1:2" ht="46.5" thickBot="1" thickTop="1">
      <c r="A13" s="55" t="s">
        <v>7</v>
      </c>
      <c r="B13" s="62" t="s">
        <v>135</v>
      </c>
    </row>
    <row r="14" spans="1:2" ht="15.75" thickBot="1">
      <c r="A14" s="19"/>
      <c r="B14" s="19"/>
    </row>
    <row r="15" spans="1:2" ht="60">
      <c r="A15" s="47" t="s">
        <v>18</v>
      </c>
      <c r="B15" s="60" t="s">
        <v>134</v>
      </c>
    </row>
    <row r="16" spans="1:2" ht="15">
      <c r="A16" s="48" t="s">
        <v>19</v>
      </c>
      <c r="B16" s="56">
        <v>7017005289</v>
      </c>
    </row>
    <row r="17" spans="1:2" ht="15">
      <c r="A17" s="48" t="s">
        <v>20</v>
      </c>
      <c r="B17" s="56">
        <v>7001102002</v>
      </c>
    </row>
    <row r="18" spans="1:2" ht="51" customHeight="1" thickBot="1">
      <c r="A18" s="48" t="s">
        <v>21</v>
      </c>
      <c r="B18" s="77" t="str">
        <f>B7</f>
        <v>634029, г. Томск, пр. Фрунзе, д. 9 (Каргасокский р-н, п. Вертикос, территория производственной базы Александровского ЛПУМГ, КС "Вертикос")</v>
      </c>
    </row>
    <row r="19" spans="1:2" ht="45.75" thickTop="1">
      <c r="A19" s="49" t="s">
        <v>27</v>
      </c>
      <c r="B19" s="57" t="s">
        <v>135</v>
      </c>
    </row>
    <row r="20" spans="1:2" ht="30">
      <c r="A20" s="50" t="s">
        <v>1</v>
      </c>
      <c r="B20" s="56" t="s">
        <v>135</v>
      </c>
    </row>
    <row r="21" spans="1:2" ht="15">
      <c r="A21" s="51" t="s">
        <v>26</v>
      </c>
      <c r="B21" s="56" t="s">
        <v>135</v>
      </c>
    </row>
    <row r="22" spans="1:2" ht="15.75" thickBot="1">
      <c r="A22" s="52" t="s">
        <v>3</v>
      </c>
      <c r="B22" s="61" t="s">
        <v>135</v>
      </c>
    </row>
    <row r="23" spans="1:2" ht="16.5" thickBot="1" thickTop="1">
      <c r="A23" s="53" t="s">
        <v>5</v>
      </c>
      <c r="B23" s="54" t="s">
        <v>6</v>
      </c>
    </row>
    <row r="24" spans="1:2" ht="31.5" thickBot="1" thickTop="1">
      <c r="A24" s="55" t="s">
        <v>8</v>
      </c>
      <c r="B24" s="62" t="s">
        <v>135</v>
      </c>
    </row>
    <row r="25" ht="15">
      <c r="A25"/>
    </row>
    <row r="26" spans="1:4" ht="48.75" customHeight="1">
      <c r="A26" s="116" t="s">
        <v>75</v>
      </c>
      <c r="B26" s="116"/>
      <c r="C26" s="7"/>
      <c r="D26" s="7"/>
    </row>
    <row r="27" spans="1:4" ht="62.25" customHeight="1">
      <c r="A27" s="116" t="s">
        <v>126</v>
      </c>
      <c r="B27" s="116"/>
      <c r="C27" s="7"/>
      <c r="D27" s="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22">
      <selection activeCell="B23" sqref="B23"/>
    </sheetView>
  </sheetViews>
  <sheetFormatPr defaultColWidth="9.140625" defaultRowHeight="15"/>
  <cols>
    <col min="1" max="1" width="47.00390625" style="1" customWidth="1"/>
    <col min="2" max="2" width="40.7109375" style="0" customWidth="1"/>
  </cols>
  <sheetData>
    <row r="1" spans="1:2" ht="43.5" customHeight="1">
      <c r="A1" s="115" t="s">
        <v>127</v>
      </c>
      <c r="B1" s="128"/>
    </row>
    <row r="2" spans="1:2" ht="75">
      <c r="A2" s="3" t="s">
        <v>18</v>
      </c>
      <c r="B2" s="63" t="str">
        <f>'ХВ1.1.'!D2</f>
        <v>Общество с ограниченной ответственностью  "Газпром трансгаз Томск" Александровское линейное производственное управление магистральных газопроводов</v>
      </c>
    </row>
    <row r="3" spans="1:2" ht="15">
      <c r="A3" s="3" t="s">
        <v>19</v>
      </c>
      <c r="B3" s="63">
        <f>'ХВ1.1.'!D3</f>
        <v>7017005289</v>
      </c>
    </row>
    <row r="4" spans="1:2" ht="15">
      <c r="A4" s="3" t="s">
        <v>20</v>
      </c>
      <c r="B4" s="63">
        <f>'ХВ1.1.'!D4</f>
        <v>7001102002</v>
      </c>
    </row>
    <row r="5" spans="1:2" ht="60" customHeight="1">
      <c r="A5" s="3" t="s">
        <v>21</v>
      </c>
      <c r="B5" s="63" t="str">
        <f>'ХВ1.1.'!D5</f>
        <v>634029, г. Томск, пр. Фрунзе, д. 9 (Каргасокский р-н, п. Вертикос, территория производственной базы Александровского ЛПУМГ, КС "Вертикос")</v>
      </c>
    </row>
    <row r="6" spans="1:2" ht="15">
      <c r="A6" s="3" t="s">
        <v>28</v>
      </c>
      <c r="B6" s="63">
        <v>2011</v>
      </c>
    </row>
    <row r="7" ht="15.75" thickBot="1"/>
    <row r="8" spans="1:2" ht="16.5" thickBot="1" thickTop="1">
      <c r="A8" s="5" t="s">
        <v>9</v>
      </c>
      <c r="B8" s="6" t="s">
        <v>6</v>
      </c>
    </row>
    <row r="9" spans="1:2" ht="61.5" thickBot="1" thickTop="1">
      <c r="A9" s="4" t="s">
        <v>76</v>
      </c>
      <c r="B9" s="64" t="s">
        <v>136</v>
      </c>
    </row>
    <row r="10" spans="1:2" ht="21" customHeight="1" thickBot="1" thickTop="1">
      <c r="A10" s="4" t="s">
        <v>77</v>
      </c>
      <c r="B10" s="78">
        <v>310528.68</v>
      </c>
    </row>
    <row r="11" spans="1:2" ht="30.75" thickTop="1">
      <c r="A11" s="8" t="s">
        <v>78</v>
      </c>
      <c r="B11" s="79">
        <v>310528.68</v>
      </c>
    </row>
    <row r="12" spans="1:2" ht="48.75" customHeight="1">
      <c r="A12" s="9" t="s">
        <v>29</v>
      </c>
      <c r="B12" s="80" t="s">
        <v>135</v>
      </c>
    </row>
    <row r="13" spans="1:2" ht="60">
      <c r="A13" s="9" t="s">
        <v>30</v>
      </c>
      <c r="B13" s="81">
        <v>114589.17</v>
      </c>
    </row>
    <row r="14" spans="1:2" ht="15">
      <c r="A14" s="10" t="s">
        <v>31</v>
      </c>
      <c r="B14" s="82">
        <f>B13/B15</f>
        <v>2.1248154054404864</v>
      </c>
    </row>
    <row r="15" spans="1:2" ht="15">
      <c r="A15" s="10" t="s">
        <v>32</v>
      </c>
      <c r="B15" s="81">
        <v>53929</v>
      </c>
    </row>
    <row r="16" spans="1:2" ht="30">
      <c r="A16" s="9" t="s">
        <v>33</v>
      </c>
      <c r="B16" s="80" t="s">
        <v>135</v>
      </c>
    </row>
    <row r="17" spans="1:2" ht="45">
      <c r="A17" s="9" t="s">
        <v>34</v>
      </c>
      <c r="B17" s="81">
        <v>82578.74</v>
      </c>
    </row>
    <row r="18" spans="1:2" ht="60">
      <c r="A18" s="9" t="s">
        <v>35</v>
      </c>
      <c r="B18" s="81">
        <v>0</v>
      </c>
    </row>
    <row r="19" spans="1:2" ht="30">
      <c r="A19" s="9" t="s">
        <v>36</v>
      </c>
      <c r="B19" s="80" t="s">
        <v>135</v>
      </c>
    </row>
    <row r="20" spans="1:2" ht="30">
      <c r="A20" s="16" t="s">
        <v>37</v>
      </c>
      <c r="B20" s="80" t="s">
        <v>135</v>
      </c>
    </row>
    <row r="21" spans="1:2" ht="30">
      <c r="A21" s="9" t="s">
        <v>38</v>
      </c>
      <c r="B21" s="80" t="s">
        <v>135</v>
      </c>
    </row>
    <row r="22" spans="1:2" ht="30">
      <c r="A22" s="16" t="s">
        <v>39</v>
      </c>
      <c r="B22" s="80" t="s">
        <v>135</v>
      </c>
    </row>
    <row r="23" spans="1:2" ht="33" customHeight="1">
      <c r="A23" s="9" t="s">
        <v>40</v>
      </c>
      <c r="B23" s="81">
        <v>111201.1</v>
      </c>
    </row>
    <row r="24" spans="1:2" ht="63" customHeight="1" thickBot="1">
      <c r="A24" s="11" t="s">
        <v>102</v>
      </c>
      <c r="B24" s="83" t="s">
        <v>135</v>
      </c>
    </row>
    <row r="25" spans="1:2" ht="31.5" thickBot="1" thickTop="1">
      <c r="A25" s="4" t="s">
        <v>79</v>
      </c>
      <c r="B25" s="78">
        <v>310528.68</v>
      </c>
    </row>
    <row r="26" spans="1:2" ht="30.75" thickTop="1">
      <c r="A26" s="12" t="s">
        <v>80</v>
      </c>
      <c r="B26" s="79">
        <v>0</v>
      </c>
    </row>
    <row r="27" spans="1:2" ht="90.75" thickBot="1">
      <c r="A27" s="13" t="s">
        <v>17</v>
      </c>
      <c r="B27" s="65" t="s">
        <v>135</v>
      </c>
    </row>
    <row r="28" spans="1:2" ht="30.75" thickTop="1">
      <c r="A28" s="12" t="s">
        <v>81</v>
      </c>
      <c r="B28" s="66" t="s">
        <v>135</v>
      </c>
    </row>
    <row r="29" spans="1:2" ht="30.75" thickBot="1">
      <c r="A29" s="14" t="s">
        <v>10</v>
      </c>
      <c r="B29" s="65" t="s">
        <v>135</v>
      </c>
    </row>
    <row r="30" spans="1:2" ht="46.5" thickBot="1" thickTop="1">
      <c r="A30" s="4" t="s">
        <v>104</v>
      </c>
      <c r="B30" s="67" t="s">
        <v>135</v>
      </c>
    </row>
    <row r="31" spans="1:2" ht="16.5" thickBot="1" thickTop="1">
      <c r="A31" s="4" t="s">
        <v>82</v>
      </c>
      <c r="B31" s="84">
        <v>24.661</v>
      </c>
    </row>
    <row r="32" spans="1:2" ht="16.5" thickBot="1" thickTop="1">
      <c r="A32" s="4" t="s">
        <v>83</v>
      </c>
      <c r="B32" s="84" t="s">
        <v>135</v>
      </c>
    </row>
    <row r="33" spans="1:2" ht="31.5" thickBot="1" thickTop="1">
      <c r="A33" s="4" t="s">
        <v>84</v>
      </c>
      <c r="B33" s="85">
        <v>24.661</v>
      </c>
    </row>
    <row r="34" spans="1:2" ht="19.5" customHeight="1" thickTop="1">
      <c r="A34" s="12" t="s">
        <v>85</v>
      </c>
      <c r="B34" s="86">
        <v>11.59</v>
      </c>
    </row>
    <row r="35" spans="1:2" ht="15">
      <c r="A35" s="15" t="s">
        <v>11</v>
      </c>
      <c r="B35" s="87">
        <v>0.442</v>
      </c>
    </row>
    <row r="36" spans="1:2" ht="30.75" thickBot="1">
      <c r="A36" s="13" t="s">
        <v>12</v>
      </c>
      <c r="B36" s="88">
        <v>11.148</v>
      </c>
    </row>
    <row r="37" spans="1:2" ht="16.5" thickBot="1" thickTop="1">
      <c r="A37" s="4" t="s">
        <v>86</v>
      </c>
      <c r="B37" s="89">
        <v>8.7</v>
      </c>
    </row>
    <row r="38" spans="1:2" ht="31.5" thickBot="1" thickTop="1">
      <c r="A38" s="4" t="s">
        <v>87</v>
      </c>
      <c r="B38" s="84">
        <v>4.5</v>
      </c>
    </row>
    <row r="39" spans="1:2" ht="16.5" thickBot="1" thickTop="1">
      <c r="A39" s="4" t="s">
        <v>88</v>
      </c>
      <c r="B39" s="84">
        <v>2</v>
      </c>
    </row>
    <row r="40" spans="1:2" ht="31.5" thickBot="1" thickTop="1">
      <c r="A40" s="4" t="s">
        <v>89</v>
      </c>
      <c r="B40" s="84">
        <v>1</v>
      </c>
    </row>
    <row r="41" spans="1:2" ht="31.5" thickBot="1" thickTop="1">
      <c r="A41" s="4" t="s">
        <v>90</v>
      </c>
      <c r="B41" s="84">
        <v>0.5</v>
      </c>
    </row>
    <row r="42" spans="1:2" ht="31.5" thickBot="1" thickTop="1">
      <c r="A42" s="4" t="s">
        <v>91</v>
      </c>
      <c r="B42" s="68" t="s">
        <v>135</v>
      </c>
    </row>
    <row r="43" spans="1:2" ht="31.5" thickBot="1" thickTop="1">
      <c r="A43" s="4" t="s">
        <v>92</v>
      </c>
      <c r="B43" s="72" t="s">
        <v>135</v>
      </c>
    </row>
    <row r="44" spans="1:2" ht="46.5" thickBot="1" thickTop="1">
      <c r="A44" s="4" t="s">
        <v>93</v>
      </c>
      <c r="B44" s="67" t="s">
        <v>135</v>
      </c>
    </row>
    <row r="45" ht="15.75" thickTop="1"/>
    <row r="46" spans="1:2" ht="51" customHeight="1">
      <c r="A46" s="129" t="s">
        <v>99</v>
      </c>
      <c r="B46" s="129"/>
    </row>
    <row r="47" spans="1:3" ht="46.5" customHeight="1">
      <c r="A47" s="129" t="s">
        <v>101</v>
      </c>
      <c r="B47" s="129"/>
      <c r="C47" t="s">
        <v>100</v>
      </c>
    </row>
    <row r="48" spans="1:2" ht="123" customHeight="1">
      <c r="A48" s="129" t="s">
        <v>103</v>
      </c>
      <c r="B48" s="129"/>
    </row>
    <row r="49" spans="1:2" ht="36" customHeight="1">
      <c r="A49" s="129" t="s">
        <v>105</v>
      </c>
      <c r="B49" s="129"/>
    </row>
    <row r="51" spans="1:2" ht="49.5" customHeight="1">
      <c r="A51" s="129"/>
      <c r="B51" s="129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3">
      <selection activeCell="B15" sqref="B1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50" t="s">
        <v>18</v>
      </c>
      <c r="B2" s="152" t="str">
        <f>'ХВ1.1.'!D2</f>
        <v>Общество с ограниченной ответственностью  "Газпром трансгаз Томск" Александровское линейное производственное управление магистральных газопроводов</v>
      </c>
      <c r="C2" s="153"/>
      <c r="D2" s="19"/>
      <c r="E2" s="19"/>
      <c r="F2" s="19"/>
      <c r="G2" s="19"/>
      <c r="H2" s="19"/>
      <c r="I2" s="19"/>
      <c r="J2" s="19"/>
      <c r="K2" s="19"/>
      <c r="L2" s="19"/>
    </row>
    <row r="3" spans="1:12" ht="15.75" thickBot="1">
      <c r="A3" s="151"/>
      <c r="B3" s="154"/>
      <c r="C3" s="155"/>
      <c r="D3" s="19"/>
      <c r="E3" s="19"/>
      <c r="F3" s="19"/>
      <c r="G3" s="19"/>
      <c r="H3" s="19"/>
      <c r="I3" s="19"/>
      <c r="J3" s="19"/>
      <c r="K3" s="19"/>
      <c r="L3" s="19"/>
    </row>
    <row r="4" spans="1:12" ht="15.75" thickBot="1">
      <c r="A4" s="21" t="s">
        <v>19</v>
      </c>
      <c r="B4" s="156">
        <f>'ХВ1.1.'!D3</f>
        <v>7017005289</v>
      </c>
      <c r="C4" s="156"/>
      <c r="D4" s="19"/>
      <c r="E4" s="19"/>
      <c r="F4" s="19"/>
      <c r="G4" s="19"/>
      <c r="H4" s="19"/>
      <c r="I4" s="19"/>
      <c r="J4" s="19"/>
      <c r="K4" s="19"/>
      <c r="L4" s="19"/>
    </row>
    <row r="5" spans="1:12" ht="15.75" thickBot="1">
      <c r="A5" s="21" t="s">
        <v>20</v>
      </c>
      <c r="B5" s="156">
        <f>'ХВ1.1.'!D4</f>
        <v>7001102002</v>
      </c>
      <c r="C5" s="156"/>
      <c r="D5" s="19"/>
      <c r="E5" s="19"/>
      <c r="F5" s="19"/>
      <c r="G5" s="19"/>
      <c r="H5" s="19"/>
      <c r="I5" s="19"/>
      <c r="J5" s="19"/>
      <c r="K5" s="19"/>
      <c r="L5" s="19"/>
    </row>
    <row r="6" spans="1:12" ht="48" customHeight="1" thickBot="1">
      <c r="A6" s="21" t="s">
        <v>21</v>
      </c>
      <c r="B6" s="157" t="str">
        <f>'ХВ1.1.'!D5</f>
        <v>634029, г. Томск, пр. Фрунзе, д. 9 (Каргасокский р-н, п. Вертикос, территория производственной базы Александровского ЛПУМГ, КС "Вертикос")</v>
      </c>
      <c r="C6" s="157"/>
      <c r="D6" s="19"/>
      <c r="E6" s="19"/>
      <c r="F6" s="19"/>
      <c r="G6" s="19"/>
      <c r="H6" s="19"/>
      <c r="I6" s="19"/>
      <c r="J6" s="19"/>
      <c r="K6" s="19"/>
      <c r="L6" s="19"/>
    </row>
    <row r="7" spans="1:12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33.75" customHeight="1">
      <c r="A8" s="158" t="s">
        <v>131</v>
      </c>
      <c r="B8" s="159"/>
      <c r="C8" s="159"/>
      <c r="D8" s="19"/>
      <c r="E8" s="19"/>
      <c r="F8" s="19"/>
      <c r="G8" s="19"/>
      <c r="H8" s="19"/>
      <c r="I8" s="19"/>
      <c r="J8" s="19"/>
      <c r="K8" s="19"/>
      <c r="L8" s="19"/>
    </row>
    <row r="9" spans="1:12" ht="42.75" customHeight="1">
      <c r="A9" s="22" t="s">
        <v>94</v>
      </c>
      <c r="B9" s="103" t="s">
        <v>135</v>
      </c>
      <c r="C9" s="143"/>
      <c r="D9" s="19"/>
      <c r="E9" s="19"/>
      <c r="F9" s="19"/>
      <c r="G9" s="19"/>
      <c r="H9" s="19"/>
      <c r="I9" s="19"/>
      <c r="J9" s="19"/>
      <c r="K9" s="19"/>
      <c r="L9" s="19"/>
    </row>
    <row r="10" spans="1:12" ht="48" customHeight="1">
      <c r="A10" s="22" t="s">
        <v>95</v>
      </c>
      <c r="B10" s="103" t="s">
        <v>135</v>
      </c>
      <c r="C10" s="143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47.25" customHeight="1">
      <c r="A11" s="23" t="s">
        <v>96</v>
      </c>
      <c r="B11" s="103" t="s">
        <v>135</v>
      </c>
      <c r="C11" s="143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5" hidden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36" customHeight="1">
      <c r="A13" s="144" t="s">
        <v>97</v>
      </c>
      <c r="B13" s="144"/>
      <c r="C13" s="144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" hidden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45.75" thickBot="1">
      <c r="A15" s="24" t="s">
        <v>108</v>
      </c>
      <c r="B15" s="25" t="s">
        <v>46</v>
      </c>
      <c r="C15" s="25" t="s">
        <v>47</v>
      </c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5.75" thickBot="1">
      <c r="A16" s="26" t="s">
        <v>48</v>
      </c>
      <c r="B16" s="69" t="s">
        <v>135</v>
      </c>
      <c r="C16" s="69" t="s">
        <v>135</v>
      </c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>
      <c r="A17" s="27" t="s">
        <v>49</v>
      </c>
      <c r="B17" s="70" t="s">
        <v>135</v>
      </c>
      <c r="C17" s="70" t="s">
        <v>135</v>
      </c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">
      <c r="A18" s="18" t="s">
        <v>50</v>
      </c>
      <c r="B18" s="59" t="s">
        <v>135</v>
      </c>
      <c r="C18" s="59" t="s">
        <v>135</v>
      </c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5">
      <c r="A19" s="18" t="s">
        <v>51</v>
      </c>
      <c r="B19" s="59" t="s">
        <v>135</v>
      </c>
      <c r="C19" s="59" t="s">
        <v>135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6.5" thickBot="1">
      <c r="A20" s="145" t="s">
        <v>128</v>
      </c>
      <c r="B20" s="145"/>
      <c r="C20" s="145"/>
      <c r="D20" s="145"/>
      <c r="E20" s="19"/>
      <c r="F20" s="19"/>
      <c r="G20" s="19"/>
      <c r="H20" s="19"/>
      <c r="I20" s="19"/>
      <c r="J20" s="19"/>
      <c r="K20" s="19"/>
      <c r="L20" s="19"/>
    </row>
    <row r="21" spans="1:12" ht="48.75" customHeight="1" thickBot="1">
      <c r="A21" s="146" t="s">
        <v>129</v>
      </c>
      <c r="B21" s="147" t="s">
        <v>113</v>
      </c>
      <c r="C21" s="147" t="s">
        <v>74</v>
      </c>
      <c r="D21" s="141" t="s">
        <v>117</v>
      </c>
      <c r="E21" s="19"/>
      <c r="F21" s="19"/>
      <c r="G21" s="19"/>
      <c r="H21" s="19"/>
      <c r="I21" s="19"/>
      <c r="J21" s="19"/>
      <c r="K21" s="19"/>
      <c r="L21" s="19"/>
    </row>
    <row r="22" spans="1:12" ht="31.5" customHeight="1" thickBot="1">
      <c r="A22" s="146"/>
      <c r="B22" s="148"/>
      <c r="C22" s="148"/>
      <c r="D22" s="149"/>
      <c r="E22" s="19"/>
      <c r="F22" s="19"/>
      <c r="G22" s="19"/>
      <c r="H22" s="19"/>
      <c r="I22" s="19"/>
      <c r="J22" s="19"/>
      <c r="K22" s="19"/>
      <c r="L22" s="19"/>
    </row>
    <row r="23" spans="1:12" ht="18" customHeight="1" thickBot="1">
      <c r="A23" s="139" t="s">
        <v>130</v>
      </c>
      <c r="B23" s="140"/>
      <c r="C23" s="140"/>
      <c r="D23" s="141"/>
      <c r="E23" s="19"/>
      <c r="F23" s="19"/>
      <c r="G23" s="19"/>
      <c r="H23" s="19"/>
      <c r="I23" s="19"/>
      <c r="J23" s="19"/>
      <c r="K23" s="19"/>
      <c r="L23" s="19"/>
    </row>
    <row r="24" spans="1:12" ht="15">
      <c r="A24" s="28" t="s">
        <v>121</v>
      </c>
      <c r="B24" s="29" t="s">
        <v>135</v>
      </c>
      <c r="C24" s="30" t="s">
        <v>135</v>
      </c>
      <c r="D24" s="31" t="s">
        <v>135</v>
      </c>
      <c r="E24" s="19"/>
      <c r="F24" s="19"/>
      <c r="G24" s="19"/>
      <c r="H24" s="19"/>
      <c r="I24" s="19"/>
      <c r="J24" s="19"/>
      <c r="K24" s="19"/>
      <c r="L24" s="19"/>
    </row>
    <row r="25" spans="1:12" ht="24">
      <c r="A25" s="32" t="s">
        <v>64</v>
      </c>
      <c r="B25" s="33" t="s">
        <v>135</v>
      </c>
      <c r="C25" s="34" t="s">
        <v>135</v>
      </c>
      <c r="D25" s="56" t="s">
        <v>135</v>
      </c>
      <c r="E25" s="19"/>
      <c r="F25" s="19"/>
      <c r="G25" s="19"/>
      <c r="H25" s="19"/>
      <c r="I25" s="19"/>
      <c r="J25" s="19"/>
      <c r="K25" s="19"/>
      <c r="L25" s="19"/>
    </row>
    <row r="26" spans="1:12" ht="24">
      <c r="A26" s="28" t="s">
        <v>65</v>
      </c>
      <c r="B26" s="33" t="s">
        <v>135</v>
      </c>
      <c r="C26" s="34" t="s">
        <v>135</v>
      </c>
      <c r="D26" s="56" t="s">
        <v>135</v>
      </c>
      <c r="E26" s="19"/>
      <c r="F26" s="19"/>
      <c r="G26" s="19"/>
      <c r="H26" s="19"/>
      <c r="I26" s="19"/>
      <c r="J26" s="19"/>
      <c r="K26" s="19"/>
      <c r="L26" s="19"/>
    </row>
    <row r="27" spans="1:12" ht="15">
      <c r="A27" s="35" t="s">
        <v>66</v>
      </c>
      <c r="B27" s="33" t="s">
        <v>135</v>
      </c>
      <c r="C27" s="34" t="s">
        <v>135</v>
      </c>
      <c r="D27" s="56" t="s">
        <v>135</v>
      </c>
      <c r="E27" s="19"/>
      <c r="F27" s="19"/>
      <c r="G27" s="19"/>
      <c r="H27" s="19"/>
      <c r="I27" s="19"/>
      <c r="J27" s="19"/>
      <c r="K27" s="19"/>
      <c r="L27" s="19"/>
    </row>
    <row r="28" spans="1:12" ht="24">
      <c r="A28" s="28" t="s">
        <v>70</v>
      </c>
      <c r="B28" s="33" t="s">
        <v>135</v>
      </c>
      <c r="C28" s="34" t="s">
        <v>135</v>
      </c>
      <c r="D28" s="56" t="s">
        <v>135</v>
      </c>
      <c r="E28" s="19"/>
      <c r="F28" s="19"/>
      <c r="G28" s="19"/>
      <c r="H28" s="19"/>
      <c r="I28" s="19"/>
      <c r="J28" s="19"/>
      <c r="K28" s="19"/>
      <c r="L28" s="19"/>
    </row>
    <row r="29" spans="1:12" ht="15">
      <c r="A29" s="36" t="s">
        <v>67</v>
      </c>
      <c r="B29" s="33" t="s">
        <v>135</v>
      </c>
      <c r="C29" s="34" t="s">
        <v>135</v>
      </c>
      <c r="D29" s="56" t="s">
        <v>135</v>
      </c>
      <c r="E29" s="19"/>
      <c r="F29" s="19"/>
      <c r="G29" s="19"/>
      <c r="H29" s="19"/>
      <c r="I29" s="19"/>
      <c r="J29" s="19"/>
      <c r="K29" s="19"/>
      <c r="L29" s="19"/>
    </row>
    <row r="30" spans="1:12" ht="15">
      <c r="A30" s="36" t="s">
        <v>68</v>
      </c>
      <c r="B30" s="33" t="s">
        <v>135</v>
      </c>
      <c r="C30" s="34" t="s">
        <v>135</v>
      </c>
      <c r="D30" s="56" t="s">
        <v>135</v>
      </c>
      <c r="E30" s="19"/>
      <c r="F30" s="19"/>
      <c r="G30" s="19"/>
      <c r="H30" s="19"/>
      <c r="I30" s="19"/>
      <c r="J30" s="19"/>
      <c r="K30" s="19"/>
      <c r="L30" s="19"/>
    </row>
    <row r="31" spans="1:12" ht="15">
      <c r="A31" s="36" t="s">
        <v>69</v>
      </c>
      <c r="B31" s="33" t="s">
        <v>135</v>
      </c>
      <c r="C31" s="34" t="s">
        <v>135</v>
      </c>
      <c r="D31" s="56" t="s">
        <v>135</v>
      </c>
      <c r="E31" s="19"/>
      <c r="F31" s="19"/>
      <c r="G31" s="19"/>
      <c r="H31" s="19"/>
      <c r="I31" s="19"/>
      <c r="J31" s="19"/>
      <c r="K31" s="19"/>
      <c r="L31" s="19"/>
    </row>
    <row r="32" spans="1:12" ht="24">
      <c r="A32" s="28" t="s">
        <v>71</v>
      </c>
      <c r="B32" s="33" t="s">
        <v>135</v>
      </c>
      <c r="C32" s="34" t="s">
        <v>135</v>
      </c>
      <c r="D32" s="56" t="s">
        <v>135</v>
      </c>
      <c r="E32" s="19"/>
      <c r="F32" s="19"/>
      <c r="G32" s="19"/>
      <c r="H32" s="19"/>
      <c r="I32" s="19"/>
      <c r="J32" s="19"/>
      <c r="K32" s="19"/>
      <c r="L32" s="19"/>
    </row>
    <row r="33" spans="1:12" ht="24">
      <c r="A33" s="37" t="s">
        <v>120</v>
      </c>
      <c r="B33" s="33" t="s">
        <v>135</v>
      </c>
      <c r="C33" s="34" t="s">
        <v>135</v>
      </c>
      <c r="D33" s="56" t="s">
        <v>135</v>
      </c>
      <c r="E33" s="19"/>
      <c r="F33" s="19"/>
      <c r="G33" s="19"/>
      <c r="H33" s="19"/>
      <c r="I33" s="19"/>
      <c r="J33" s="19"/>
      <c r="K33" s="19"/>
      <c r="L33" s="19"/>
    </row>
    <row r="34" spans="1:12" ht="24">
      <c r="A34" s="38" t="s">
        <v>72</v>
      </c>
      <c r="B34" s="33" t="s">
        <v>135</v>
      </c>
      <c r="C34" s="34" t="s">
        <v>135</v>
      </c>
      <c r="D34" s="56" t="s">
        <v>135</v>
      </c>
      <c r="E34" s="19"/>
      <c r="F34" s="19"/>
      <c r="G34" s="19"/>
      <c r="H34" s="19"/>
      <c r="I34" s="19"/>
      <c r="J34" s="19"/>
      <c r="K34" s="19"/>
      <c r="L34" s="19"/>
    </row>
    <row r="35" spans="1:12" ht="15">
      <c r="A35" s="35" t="s">
        <v>73</v>
      </c>
      <c r="B35" s="33" t="s">
        <v>135</v>
      </c>
      <c r="C35" s="34" t="s">
        <v>135</v>
      </c>
      <c r="D35" s="56" t="s">
        <v>135</v>
      </c>
      <c r="E35" s="19"/>
      <c r="F35" s="19"/>
      <c r="G35" s="19"/>
      <c r="H35" s="19"/>
      <c r="I35" s="19"/>
      <c r="J35" s="19"/>
      <c r="K35" s="19"/>
      <c r="L35" s="19"/>
    </row>
    <row r="36" spans="1:12" ht="24">
      <c r="A36" s="37" t="s">
        <v>114</v>
      </c>
      <c r="B36" s="33" t="s">
        <v>135</v>
      </c>
      <c r="C36" s="34" t="s">
        <v>135</v>
      </c>
      <c r="D36" s="56" t="s">
        <v>135</v>
      </c>
      <c r="E36" s="19"/>
      <c r="F36" s="19"/>
      <c r="G36" s="19"/>
      <c r="H36" s="19"/>
      <c r="I36" s="19"/>
      <c r="J36" s="19"/>
      <c r="K36" s="19"/>
      <c r="L36" s="19"/>
    </row>
    <row r="37" spans="1:12" ht="24">
      <c r="A37" s="37" t="s">
        <v>115</v>
      </c>
      <c r="B37" s="33" t="s">
        <v>135</v>
      </c>
      <c r="C37" s="34" t="s">
        <v>135</v>
      </c>
      <c r="D37" s="56" t="s">
        <v>135</v>
      </c>
      <c r="E37" s="19"/>
      <c r="F37" s="19"/>
      <c r="G37" s="19"/>
      <c r="H37" s="19"/>
      <c r="I37" s="19"/>
      <c r="J37" s="19"/>
      <c r="K37" s="19"/>
      <c r="L37" s="19"/>
    </row>
    <row r="38" spans="1:12" ht="15">
      <c r="A38" s="37" t="s">
        <v>118</v>
      </c>
      <c r="B38" s="33" t="s">
        <v>135</v>
      </c>
      <c r="C38" s="34" t="s">
        <v>135</v>
      </c>
      <c r="D38" s="56" t="s">
        <v>135</v>
      </c>
      <c r="E38" s="19"/>
      <c r="F38" s="19"/>
      <c r="G38" s="19"/>
      <c r="H38" s="19"/>
      <c r="I38" s="19"/>
      <c r="J38" s="19"/>
      <c r="K38" s="19"/>
      <c r="L38" s="19"/>
    </row>
    <row r="39" spans="1:12" ht="24">
      <c r="A39" s="37" t="s">
        <v>116</v>
      </c>
      <c r="B39" s="33" t="s">
        <v>135</v>
      </c>
      <c r="C39" s="34" t="s">
        <v>135</v>
      </c>
      <c r="D39" s="56" t="s">
        <v>135</v>
      </c>
      <c r="E39" s="19"/>
      <c r="F39" s="19"/>
      <c r="G39" s="19"/>
      <c r="H39" s="19"/>
      <c r="I39" s="19"/>
      <c r="J39" s="19"/>
      <c r="K39" s="19"/>
      <c r="L39" s="19"/>
    </row>
    <row r="40" spans="1:12" ht="24">
      <c r="A40" s="37" t="s">
        <v>119</v>
      </c>
      <c r="B40" s="33" t="s">
        <v>135</v>
      </c>
      <c r="C40" s="34" t="s">
        <v>135</v>
      </c>
      <c r="D40" s="56" t="s">
        <v>135</v>
      </c>
      <c r="E40" s="19"/>
      <c r="F40" s="19"/>
      <c r="G40" s="19"/>
      <c r="H40" s="19"/>
      <c r="I40" s="19"/>
      <c r="J40" s="19"/>
      <c r="K40" s="19"/>
      <c r="L40" s="19"/>
    </row>
    <row r="41" spans="1:12" ht="24">
      <c r="A41" s="39" t="s">
        <v>122</v>
      </c>
      <c r="B41" s="33" t="s">
        <v>135</v>
      </c>
      <c r="C41" s="34" t="s">
        <v>135</v>
      </c>
      <c r="D41" s="56" t="s">
        <v>135</v>
      </c>
      <c r="E41" s="19"/>
      <c r="F41" s="19"/>
      <c r="G41" s="19"/>
      <c r="H41" s="19"/>
      <c r="I41" s="19"/>
      <c r="J41" s="19"/>
      <c r="K41" s="19"/>
      <c r="L41" s="19"/>
    </row>
    <row r="42" spans="1:12" ht="15.75">
      <c r="A42" s="132" t="s">
        <v>98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</row>
    <row r="43" spans="1:14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34" t="s">
        <v>52</v>
      </c>
      <c r="N43" s="134"/>
    </row>
    <row r="44" spans="1:14" ht="15">
      <c r="A44" s="135" t="s">
        <v>53</v>
      </c>
      <c r="B44" s="138" t="s">
        <v>54</v>
      </c>
      <c r="C44" s="99" t="s">
        <v>55</v>
      </c>
      <c r="D44" s="99"/>
      <c r="E44" s="99"/>
      <c r="F44" s="99"/>
      <c r="G44" s="99"/>
      <c r="H44" s="99"/>
      <c r="I44" s="99"/>
      <c r="J44" s="99"/>
      <c r="K44" s="99"/>
      <c r="L44" s="103"/>
      <c r="M44" s="138" t="s">
        <v>47</v>
      </c>
      <c r="N44" s="138"/>
    </row>
    <row r="45" spans="1:14" ht="15">
      <c r="A45" s="136"/>
      <c r="B45" s="138"/>
      <c r="C45" s="99" t="s">
        <v>56</v>
      </c>
      <c r="D45" s="99"/>
      <c r="E45" s="99"/>
      <c r="F45" s="99"/>
      <c r="G45" s="99"/>
      <c r="H45" s="99" t="s">
        <v>57</v>
      </c>
      <c r="I45" s="99"/>
      <c r="J45" s="99"/>
      <c r="K45" s="99"/>
      <c r="L45" s="103"/>
      <c r="M45" s="138"/>
      <c r="N45" s="138"/>
    </row>
    <row r="46" spans="1:14" ht="15.75" thickBot="1">
      <c r="A46" s="137"/>
      <c r="B46" s="135"/>
      <c r="C46" s="40" t="s">
        <v>58</v>
      </c>
      <c r="D46" s="40" t="s">
        <v>59</v>
      </c>
      <c r="E46" s="40" t="s">
        <v>60</v>
      </c>
      <c r="F46" s="40" t="s">
        <v>61</v>
      </c>
      <c r="G46" s="40" t="s">
        <v>62</v>
      </c>
      <c r="H46" s="40" t="s">
        <v>58</v>
      </c>
      <c r="I46" s="40" t="s">
        <v>59</v>
      </c>
      <c r="J46" s="40" t="s">
        <v>60</v>
      </c>
      <c r="K46" s="40" t="s">
        <v>61</v>
      </c>
      <c r="L46" s="41" t="s">
        <v>62</v>
      </c>
      <c r="M46" s="138"/>
      <c r="N46" s="138"/>
    </row>
    <row r="47" spans="1:14" ht="15">
      <c r="A47" s="42" t="s">
        <v>58</v>
      </c>
      <c r="B47" s="71" t="s">
        <v>135</v>
      </c>
      <c r="C47" s="71" t="s">
        <v>135</v>
      </c>
      <c r="D47" s="71" t="s">
        <v>135</v>
      </c>
      <c r="E47" s="71" t="s">
        <v>135</v>
      </c>
      <c r="F47" s="71" t="s">
        <v>135</v>
      </c>
      <c r="G47" s="71" t="s">
        <v>135</v>
      </c>
      <c r="H47" s="71" t="s">
        <v>135</v>
      </c>
      <c r="I47" s="71" t="s">
        <v>135</v>
      </c>
      <c r="J47" s="71" t="s">
        <v>135</v>
      </c>
      <c r="K47" s="71" t="s">
        <v>135</v>
      </c>
      <c r="L47" s="71" t="s">
        <v>135</v>
      </c>
      <c r="M47" s="99" t="s">
        <v>135</v>
      </c>
      <c r="N47" s="99"/>
    </row>
    <row r="48" spans="1:14" ht="15">
      <c r="A48" s="18" t="s">
        <v>49</v>
      </c>
      <c r="B48" s="58" t="s">
        <v>135</v>
      </c>
      <c r="C48" s="58" t="s">
        <v>135</v>
      </c>
      <c r="D48" s="58" t="s">
        <v>135</v>
      </c>
      <c r="E48" s="58" t="s">
        <v>135</v>
      </c>
      <c r="F48" s="58" t="s">
        <v>135</v>
      </c>
      <c r="G48" s="58" t="s">
        <v>135</v>
      </c>
      <c r="H48" s="58" t="s">
        <v>135</v>
      </c>
      <c r="I48" s="58" t="s">
        <v>135</v>
      </c>
      <c r="J48" s="58" t="s">
        <v>135</v>
      </c>
      <c r="K48" s="58" t="s">
        <v>135</v>
      </c>
      <c r="L48" s="58" t="s">
        <v>135</v>
      </c>
      <c r="M48" s="99" t="s">
        <v>135</v>
      </c>
      <c r="N48" s="99"/>
    </row>
    <row r="49" spans="1:14" ht="15">
      <c r="A49" s="18" t="s">
        <v>63</v>
      </c>
      <c r="B49" s="58" t="s">
        <v>135</v>
      </c>
      <c r="C49" s="58" t="s">
        <v>135</v>
      </c>
      <c r="D49" s="58" t="s">
        <v>135</v>
      </c>
      <c r="E49" s="58" t="s">
        <v>135</v>
      </c>
      <c r="F49" s="58" t="s">
        <v>135</v>
      </c>
      <c r="G49" s="58" t="s">
        <v>135</v>
      </c>
      <c r="H49" s="58" t="s">
        <v>135</v>
      </c>
      <c r="I49" s="58" t="s">
        <v>135</v>
      </c>
      <c r="J49" s="58" t="s">
        <v>135</v>
      </c>
      <c r="K49" s="58" t="s">
        <v>135</v>
      </c>
      <c r="L49" s="58" t="s">
        <v>135</v>
      </c>
      <c r="M49" s="99" t="s">
        <v>135</v>
      </c>
      <c r="N49" s="99"/>
    </row>
    <row r="50" spans="1:14" ht="15">
      <c r="A50" s="18" t="s">
        <v>51</v>
      </c>
      <c r="B50" s="58" t="s">
        <v>135</v>
      </c>
      <c r="C50" s="58" t="s">
        <v>135</v>
      </c>
      <c r="D50" s="58" t="s">
        <v>135</v>
      </c>
      <c r="E50" s="58" t="s">
        <v>135</v>
      </c>
      <c r="F50" s="58" t="s">
        <v>135</v>
      </c>
      <c r="G50" s="58" t="s">
        <v>135</v>
      </c>
      <c r="H50" s="58" t="s">
        <v>135</v>
      </c>
      <c r="I50" s="58" t="s">
        <v>135</v>
      </c>
      <c r="J50" s="58" t="s">
        <v>135</v>
      </c>
      <c r="K50" s="58" t="s">
        <v>135</v>
      </c>
      <c r="L50" s="59" t="s">
        <v>135</v>
      </c>
      <c r="M50" s="99" t="s">
        <v>135</v>
      </c>
      <c r="N50" s="99"/>
    </row>
    <row r="51" spans="1:12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33" customHeight="1">
      <c r="A54" s="142" t="s">
        <v>106</v>
      </c>
      <c r="B54" s="142"/>
      <c r="C54" s="142"/>
      <c r="D54" s="45"/>
      <c r="E54" s="19"/>
      <c r="F54" s="19"/>
      <c r="G54" s="19"/>
      <c r="H54" s="19"/>
      <c r="I54" s="19"/>
      <c r="J54" s="19"/>
      <c r="K54" s="19"/>
      <c r="L54" s="19"/>
    </row>
    <row r="55" spans="1:12" ht="30.75" customHeight="1">
      <c r="A55" s="142" t="s">
        <v>101</v>
      </c>
      <c r="B55" s="142"/>
      <c r="C55" s="142"/>
      <c r="D55" s="45"/>
      <c r="E55" s="19"/>
      <c r="F55" s="19"/>
      <c r="G55" s="19"/>
      <c r="H55" s="19"/>
      <c r="I55" s="19"/>
      <c r="J55" s="19"/>
      <c r="K55" s="19"/>
      <c r="L55" s="19"/>
    </row>
    <row r="56" spans="1:12" ht="21" customHeight="1">
      <c r="A56" s="130" t="s">
        <v>107</v>
      </c>
      <c r="B56" s="130"/>
      <c r="C56" s="130"/>
      <c r="D56" s="45"/>
      <c r="E56" s="19"/>
      <c r="F56" s="19"/>
      <c r="G56" s="19"/>
      <c r="H56" s="19"/>
      <c r="I56" s="19"/>
      <c r="J56" s="19"/>
      <c r="K56" s="19"/>
      <c r="L56" s="19"/>
    </row>
    <row r="57" spans="1:4" ht="118.5" customHeight="1">
      <c r="A57" s="131" t="s">
        <v>133</v>
      </c>
      <c r="B57" s="131"/>
      <c r="C57" s="131"/>
      <c r="D57" s="131"/>
    </row>
  </sheetData>
  <sheetProtection/>
  <mergeCells count="32">
    <mergeCell ref="B6:C6"/>
    <mergeCell ref="A8:C8"/>
    <mergeCell ref="A2:A3"/>
    <mergeCell ref="B2:C3"/>
    <mergeCell ref="B4:C4"/>
    <mergeCell ref="B5:C5"/>
    <mergeCell ref="A20:D20"/>
    <mergeCell ref="A21:A22"/>
    <mergeCell ref="B21:B22"/>
    <mergeCell ref="C21:C22"/>
    <mergeCell ref="D21:D22"/>
    <mergeCell ref="B9:C9"/>
    <mergeCell ref="B10:C10"/>
    <mergeCell ref="B11:C11"/>
    <mergeCell ref="A13:C13"/>
    <mergeCell ref="A23:D23"/>
    <mergeCell ref="C45:G45"/>
    <mergeCell ref="H45:L45"/>
    <mergeCell ref="M47:N47"/>
    <mergeCell ref="M44:N46"/>
    <mergeCell ref="A57:D57"/>
    <mergeCell ref="A42:L42"/>
    <mergeCell ref="M43:N43"/>
    <mergeCell ref="A44:A46"/>
    <mergeCell ref="B44:B46"/>
    <mergeCell ref="C44:L44"/>
    <mergeCell ref="A54:C54"/>
    <mergeCell ref="A55:C55"/>
    <mergeCell ref="A56:C56"/>
    <mergeCell ref="M48:N48"/>
    <mergeCell ref="M49:N49"/>
    <mergeCell ref="M50:N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3" sqref="B3:E4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0"/>
      <c r="C1" s="160"/>
      <c r="D1" s="160"/>
      <c r="E1" s="160"/>
    </row>
    <row r="2" spans="1:10" ht="57" customHeight="1">
      <c r="A2" s="17" t="s">
        <v>18</v>
      </c>
      <c r="B2" s="161" t="str">
        <f>'ХВ1.1.'!D2</f>
        <v>Общество с ограниченной ответственностью  "Газпром трансгаз Томск" Александровское линейное производственное управление магистральных газопроводов</v>
      </c>
      <c r="C2" s="161"/>
      <c r="D2" s="161"/>
      <c r="E2" s="161"/>
      <c r="F2" s="19"/>
      <c r="G2" s="43"/>
      <c r="H2" s="162"/>
      <c r="I2" s="162"/>
      <c r="J2" s="19"/>
    </row>
    <row r="3" spans="1:10" ht="15">
      <c r="A3" s="17" t="s">
        <v>19</v>
      </c>
      <c r="B3" s="163">
        <f>'ХВ1.1.'!D3</f>
        <v>7017005289</v>
      </c>
      <c r="C3" s="163"/>
      <c r="D3" s="163"/>
      <c r="E3" s="163"/>
      <c r="F3" s="19"/>
      <c r="G3" s="19"/>
      <c r="H3" s="19"/>
      <c r="I3" s="19"/>
      <c r="J3" s="19"/>
    </row>
    <row r="4" spans="1:10" ht="15">
      <c r="A4" s="17" t="s">
        <v>20</v>
      </c>
      <c r="B4" s="163">
        <f>'ХВ1.1.'!D4</f>
        <v>7001102002</v>
      </c>
      <c r="C4" s="163"/>
      <c r="D4" s="163"/>
      <c r="E4" s="163"/>
      <c r="F4" s="19"/>
      <c r="G4" s="19"/>
      <c r="H4" s="19"/>
      <c r="I4" s="19"/>
      <c r="J4" s="19"/>
    </row>
    <row r="5" spans="1:10" ht="45" customHeight="1">
      <c r="A5" s="17" t="s">
        <v>21</v>
      </c>
      <c r="B5" s="161" t="str">
        <f>'ХВ1.1.'!D5</f>
        <v>634029, г. Томск, пр. Фрунзе, д. 9 (Каргасокский р-н, п. Вертикос, территория производственной базы Александровского ЛПУМГ, КС "Вертикос")</v>
      </c>
      <c r="C5" s="161"/>
      <c r="D5" s="161"/>
      <c r="E5" s="161"/>
      <c r="F5" s="19"/>
      <c r="G5" s="19"/>
      <c r="H5" s="19"/>
      <c r="I5" s="19"/>
      <c r="J5" s="19"/>
    </row>
    <row r="6" spans="1:10" ht="15">
      <c r="A6" s="17" t="s">
        <v>41</v>
      </c>
      <c r="B6" s="161"/>
      <c r="C6" s="161"/>
      <c r="D6" s="161"/>
      <c r="E6" s="161"/>
      <c r="F6" s="19"/>
      <c r="G6" s="19"/>
      <c r="H6" s="19"/>
      <c r="I6" s="19"/>
      <c r="J6" s="19"/>
    </row>
    <row r="7" spans="1:10" ht="60.75" customHeight="1">
      <c r="A7" s="164" t="s">
        <v>109</v>
      </c>
      <c r="B7" s="164"/>
      <c r="C7" s="164"/>
      <c r="D7" s="164"/>
      <c r="E7" s="164"/>
      <c r="F7" s="164"/>
      <c r="G7" s="164"/>
      <c r="H7" s="164"/>
      <c r="I7" s="164"/>
      <c r="J7" s="164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65"/>
      <c r="B10" s="166"/>
      <c r="C10" s="166"/>
      <c r="D10" s="166"/>
      <c r="E10" s="166"/>
      <c r="F10" s="166"/>
      <c r="G10" s="166"/>
      <c r="H10" s="166"/>
      <c r="I10" s="166"/>
      <c r="J10" s="167"/>
    </row>
    <row r="11" spans="1:10" ht="15">
      <c r="A11" s="168"/>
      <c r="B11" s="162"/>
      <c r="C11" s="162"/>
      <c r="D11" s="162"/>
      <c r="E11" s="162"/>
      <c r="F11" s="162"/>
      <c r="G11" s="162"/>
      <c r="H11" s="162"/>
      <c r="I11" s="162"/>
      <c r="J11" s="169"/>
    </row>
    <row r="12" spans="1:10" ht="15">
      <c r="A12" s="168"/>
      <c r="B12" s="162"/>
      <c r="C12" s="162"/>
      <c r="D12" s="162"/>
      <c r="E12" s="162"/>
      <c r="F12" s="162"/>
      <c r="G12" s="162"/>
      <c r="H12" s="162"/>
      <c r="I12" s="162"/>
      <c r="J12" s="169"/>
    </row>
    <row r="13" spans="1:10" ht="15">
      <c r="A13" s="168"/>
      <c r="B13" s="162"/>
      <c r="C13" s="162"/>
      <c r="D13" s="162"/>
      <c r="E13" s="162"/>
      <c r="F13" s="162"/>
      <c r="G13" s="162"/>
      <c r="H13" s="162"/>
      <c r="I13" s="162"/>
      <c r="J13" s="169"/>
    </row>
    <row r="14" spans="1:10" ht="15">
      <c r="A14" s="168"/>
      <c r="B14" s="162"/>
      <c r="C14" s="162"/>
      <c r="D14" s="162"/>
      <c r="E14" s="162"/>
      <c r="F14" s="162"/>
      <c r="G14" s="162"/>
      <c r="H14" s="162"/>
      <c r="I14" s="162"/>
      <c r="J14" s="169"/>
    </row>
    <row r="15" spans="1:10" ht="15">
      <c r="A15" s="168"/>
      <c r="B15" s="162"/>
      <c r="C15" s="162"/>
      <c r="D15" s="162"/>
      <c r="E15" s="162"/>
      <c r="F15" s="162"/>
      <c r="G15" s="162"/>
      <c r="H15" s="162"/>
      <c r="I15" s="162"/>
      <c r="J15" s="169"/>
    </row>
    <row r="16" spans="1:10" ht="15">
      <c r="A16" s="168"/>
      <c r="B16" s="162"/>
      <c r="C16" s="162"/>
      <c r="D16" s="162"/>
      <c r="E16" s="162"/>
      <c r="F16" s="162"/>
      <c r="G16" s="162"/>
      <c r="H16" s="162"/>
      <c r="I16" s="162"/>
      <c r="J16" s="169"/>
    </row>
    <row r="17" spans="1:10" ht="15">
      <c r="A17" s="168"/>
      <c r="B17" s="162"/>
      <c r="C17" s="162"/>
      <c r="D17" s="162"/>
      <c r="E17" s="162"/>
      <c r="F17" s="162"/>
      <c r="G17" s="162"/>
      <c r="H17" s="162"/>
      <c r="I17" s="162"/>
      <c r="J17" s="169"/>
    </row>
    <row r="18" spans="1:10" ht="24.75" customHeight="1">
      <c r="A18" s="168"/>
      <c r="B18" s="162"/>
      <c r="C18" s="162"/>
      <c r="D18" s="162"/>
      <c r="E18" s="162"/>
      <c r="F18" s="162"/>
      <c r="G18" s="162"/>
      <c r="H18" s="162"/>
      <c r="I18" s="162"/>
      <c r="J18" s="169"/>
    </row>
    <row r="19" spans="1:10" ht="27" customHeight="1">
      <c r="A19" s="168"/>
      <c r="B19" s="162"/>
      <c r="C19" s="162"/>
      <c r="D19" s="162"/>
      <c r="E19" s="162"/>
      <c r="F19" s="162"/>
      <c r="G19" s="162"/>
      <c r="H19" s="162"/>
      <c r="I19" s="162"/>
      <c r="J19" s="169"/>
    </row>
    <row r="20" spans="1:10" ht="15" hidden="1">
      <c r="A20" s="168"/>
      <c r="B20" s="162"/>
      <c r="C20" s="162"/>
      <c r="D20" s="162"/>
      <c r="E20" s="162"/>
      <c r="F20" s="162"/>
      <c r="G20" s="162"/>
      <c r="H20" s="162"/>
      <c r="I20" s="162"/>
      <c r="J20" s="169"/>
    </row>
    <row r="21" spans="1:10" ht="15" hidden="1">
      <c r="A21" s="168"/>
      <c r="B21" s="162"/>
      <c r="C21" s="162"/>
      <c r="D21" s="162"/>
      <c r="E21" s="162"/>
      <c r="F21" s="162"/>
      <c r="G21" s="162"/>
      <c r="H21" s="162"/>
      <c r="I21" s="162"/>
      <c r="J21" s="169"/>
    </row>
    <row r="22" spans="1:10" ht="15" hidden="1">
      <c r="A22" s="168"/>
      <c r="B22" s="162"/>
      <c r="C22" s="162"/>
      <c r="D22" s="162"/>
      <c r="E22" s="162"/>
      <c r="F22" s="162"/>
      <c r="G22" s="162"/>
      <c r="H22" s="162"/>
      <c r="I22" s="162"/>
      <c r="J22" s="169"/>
    </row>
    <row r="23" spans="1:10" ht="15" hidden="1">
      <c r="A23" s="168"/>
      <c r="B23" s="162"/>
      <c r="C23" s="162"/>
      <c r="D23" s="162"/>
      <c r="E23" s="162"/>
      <c r="F23" s="162"/>
      <c r="G23" s="162"/>
      <c r="H23" s="162"/>
      <c r="I23" s="162"/>
      <c r="J23" s="169"/>
    </row>
    <row r="24" spans="1:10" ht="15" hidden="1">
      <c r="A24" s="168"/>
      <c r="B24" s="162"/>
      <c r="C24" s="162"/>
      <c r="D24" s="162"/>
      <c r="E24" s="162"/>
      <c r="F24" s="162"/>
      <c r="G24" s="162"/>
      <c r="H24" s="162"/>
      <c r="I24" s="162"/>
      <c r="J24" s="169"/>
    </row>
    <row r="25" spans="1:10" ht="15" hidden="1">
      <c r="A25" s="168"/>
      <c r="B25" s="162"/>
      <c r="C25" s="162"/>
      <c r="D25" s="162"/>
      <c r="E25" s="162"/>
      <c r="F25" s="162"/>
      <c r="G25" s="162"/>
      <c r="H25" s="162"/>
      <c r="I25" s="162"/>
      <c r="J25" s="169"/>
    </row>
    <row r="26" spans="1:10" ht="15" hidden="1">
      <c r="A26" s="170"/>
      <c r="B26" s="171"/>
      <c r="C26" s="171"/>
      <c r="D26" s="171"/>
      <c r="E26" s="171"/>
      <c r="F26" s="171"/>
      <c r="G26" s="171"/>
      <c r="H26" s="171"/>
      <c r="I26" s="171"/>
      <c r="J26" s="172"/>
    </row>
    <row r="28" spans="1:10" ht="36.75" customHeight="1">
      <c r="A28" s="129" t="s">
        <v>111</v>
      </c>
      <c r="B28" s="129"/>
      <c r="C28" s="129"/>
      <c r="D28" s="129"/>
      <c r="E28" s="129"/>
      <c r="F28" s="129"/>
      <c r="G28" s="129"/>
      <c r="H28" s="129"/>
      <c r="I28" s="129"/>
      <c r="J28" s="129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7">
      <selection activeCell="A11" sqref="A11"/>
    </sheetView>
  </sheetViews>
  <sheetFormatPr defaultColWidth="9.140625" defaultRowHeight="15"/>
  <cols>
    <col min="1" max="1" width="40.7109375" style="0" customWidth="1"/>
  </cols>
  <sheetData>
    <row r="2" spans="1:11" ht="50.25" customHeight="1">
      <c r="A2" s="17" t="s">
        <v>18</v>
      </c>
      <c r="B2" s="113" t="str">
        <f>'ХВ1.1.'!D2</f>
        <v>Общество с ограниченной ответственностью  "Газпром трансгаз Томск" Александровское линейное производственное управление магистральных газопроводов</v>
      </c>
      <c r="C2" s="173"/>
      <c r="D2" s="173"/>
      <c r="E2" s="173"/>
      <c r="F2" s="173"/>
      <c r="G2" s="173"/>
      <c r="H2" s="174"/>
      <c r="I2" s="19"/>
      <c r="J2" s="19"/>
      <c r="K2" s="19"/>
    </row>
    <row r="3" spans="1:11" ht="15">
      <c r="A3" s="17" t="s">
        <v>19</v>
      </c>
      <c r="B3" s="99">
        <f>'ХВ1.1.'!D3</f>
        <v>7017005289</v>
      </c>
      <c r="C3" s="99"/>
      <c r="D3" s="99"/>
      <c r="E3" s="99"/>
      <c r="F3" s="99"/>
      <c r="G3" s="99"/>
      <c r="H3" s="99"/>
      <c r="I3" s="19"/>
      <c r="J3" s="19"/>
      <c r="K3" s="19"/>
    </row>
    <row r="4" spans="1:11" ht="15">
      <c r="A4" s="17" t="s">
        <v>20</v>
      </c>
      <c r="B4" s="99">
        <f>'ХВ1.1.'!D4</f>
        <v>7001102002</v>
      </c>
      <c r="C4" s="99"/>
      <c r="D4" s="99"/>
      <c r="E4" s="99"/>
      <c r="F4" s="99"/>
      <c r="G4" s="99"/>
      <c r="H4" s="99"/>
      <c r="I4" s="19"/>
      <c r="J4" s="19"/>
      <c r="K4" s="19"/>
    </row>
    <row r="5" spans="1:11" ht="15">
      <c r="A5" s="17" t="s">
        <v>41</v>
      </c>
      <c r="B5" s="99">
        <v>2011</v>
      </c>
      <c r="C5" s="99"/>
      <c r="D5" s="99"/>
      <c r="E5" s="99"/>
      <c r="F5" s="99"/>
      <c r="G5" s="99"/>
      <c r="H5" s="99"/>
      <c r="I5" s="19"/>
      <c r="J5" s="19"/>
      <c r="K5" s="19"/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4.5" customHeight="1">
      <c r="A7" s="164" t="s">
        <v>110</v>
      </c>
      <c r="B7" s="164"/>
      <c r="C7" s="164"/>
      <c r="D7" s="164"/>
      <c r="E7" s="164"/>
      <c r="F7" s="164"/>
      <c r="G7" s="164"/>
      <c r="H7" s="164"/>
      <c r="I7" s="19"/>
      <c r="J7" s="19"/>
      <c r="K7" s="19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51.75" customHeight="1">
      <c r="A9" s="20" t="s">
        <v>45</v>
      </c>
      <c r="B9" s="99" t="s">
        <v>140</v>
      </c>
      <c r="C9" s="99"/>
      <c r="D9" s="99"/>
      <c r="E9" s="99"/>
      <c r="F9" s="99"/>
      <c r="G9" s="99"/>
      <c r="H9" s="99"/>
      <c r="I9" s="19"/>
      <c r="J9" s="19"/>
      <c r="K9" s="19"/>
    </row>
    <row r="10" spans="1:11" ht="39.75" customHeight="1">
      <c r="A10" s="44" t="s">
        <v>13</v>
      </c>
      <c r="B10" s="194" t="s">
        <v>137</v>
      </c>
      <c r="C10" s="194"/>
      <c r="D10" s="194"/>
      <c r="E10" s="194"/>
      <c r="F10" s="194"/>
      <c r="G10" s="194"/>
      <c r="H10" s="194"/>
      <c r="I10" s="19"/>
      <c r="J10" s="19"/>
      <c r="K10" s="19"/>
    </row>
    <row r="11" spans="1:11" ht="42" customHeight="1">
      <c r="A11" s="44" t="s">
        <v>14</v>
      </c>
      <c r="B11" s="195" t="s">
        <v>138</v>
      </c>
      <c r="C11" s="196"/>
      <c r="D11" s="196"/>
      <c r="E11" s="196"/>
      <c r="F11" s="196"/>
      <c r="G11" s="196"/>
      <c r="H11" s="197"/>
      <c r="I11" s="19"/>
      <c r="J11" s="19"/>
      <c r="K11" s="19"/>
    </row>
    <row r="12" spans="1:11" ht="40.5" customHeight="1">
      <c r="A12" s="44" t="s">
        <v>15</v>
      </c>
      <c r="B12" s="198" t="s">
        <v>144</v>
      </c>
      <c r="C12" s="99"/>
      <c r="D12" s="99"/>
      <c r="E12" s="99"/>
      <c r="F12" s="99"/>
      <c r="G12" s="99"/>
      <c r="H12" s="99"/>
      <c r="I12" s="19"/>
      <c r="J12" s="19"/>
      <c r="K12" s="19"/>
    </row>
    <row r="13" spans="1:11" ht="35.25" customHeight="1">
      <c r="A13" s="44" t="s">
        <v>16</v>
      </c>
      <c r="B13" s="99" t="s">
        <v>135</v>
      </c>
      <c r="C13" s="99"/>
      <c r="D13" s="99"/>
      <c r="E13" s="99"/>
      <c r="F13" s="99"/>
      <c r="G13" s="99"/>
      <c r="H13" s="99"/>
      <c r="I13" s="19"/>
      <c r="J13" s="19"/>
      <c r="K13" s="19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175" t="s">
        <v>42</v>
      </c>
      <c r="B15" s="176"/>
      <c r="C15" s="176"/>
      <c r="D15" s="176"/>
      <c r="E15" s="176"/>
      <c r="F15" s="176"/>
      <c r="G15" s="176"/>
      <c r="H15" s="177"/>
      <c r="I15" s="179" t="s">
        <v>132</v>
      </c>
      <c r="J15" s="180"/>
      <c r="K15" s="181"/>
    </row>
    <row r="16" spans="1:11" ht="33.75" customHeight="1">
      <c r="A16" s="188" t="s">
        <v>43</v>
      </c>
      <c r="B16" s="189"/>
      <c r="C16" s="189"/>
      <c r="D16" s="189"/>
      <c r="E16" s="189"/>
      <c r="F16" s="189"/>
      <c r="G16" s="189"/>
      <c r="H16" s="190"/>
      <c r="I16" s="182"/>
      <c r="J16" s="183"/>
      <c r="K16" s="184"/>
    </row>
    <row r="17" spans="1:11" ht="45" customHeight="1">
      <c r="A17" s="191" t="s">
        <v>44</v>
      </c>
      <c r="B17" s="192"/>
      <c r="C17" s="192"/>
      <c r="D17" s="192"/>
      <c r="E17" s="192"/>
      <c r="F17" s="192"/>
      <c r="G17" s="192"/>
      <c r="H17" s="193"/>
      <c r="I17" s="185"/>
      <c r="J17" s="186"/>
      <c r="K17" s="187"/>
    </row>
    <row r="18" spans="1:1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33.75" customHeight="1">
      <c r="A19" s="178" t="s">
        <v>75</v>
      </c>
      <c r="B19" s="178"/>
      <c r="C19" s="178"/>
      <c r="D19" s="178"/>
      <c r="E19" s="178"/>
      <c r="F19" s="178"/>
      <c r="G19" s="178"/>
      <c r="H19" s="178"/>
      <c r="I19" s="19"/>
      <c r="J19" s="19"/>
      <c r="K19" s="19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hyperlinks>
    <hyperlink ref="B12" r:id="rId1" display="S.Panov@alexlpu.gtt.gazprom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2010-02-27T08:19:30Z</cp:lastPrinted>
  <dcterms:created xsi:type="dcterms:W3CDTF">2010-02-16T14:16:42Z</dcterms:created>
  <dcterms:modified xsi:type="dcterms:W3CDTF">2011-04-26T06:25:33Z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