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<sst xmlns="http://schemas.openxmlformats.org/spreadsheetml/2006/main" count="316" uniqueCount="210">
  <si>
    <t xml:space="preserve">8. Оферта должна содержать следующую информацию:
1) полное и сокращенное наименование заказчика - юридического лица, фамилия, имя, отчество заказчика - физического лица и реквизиты документа, удостоверяющего его личность, место нахождения (место жительства), почтовый адрес и иные способы обмена информацией (телефоны, факс, адрес электронной почты);
2) предмет договора о подключении, в том числе размер нагрузки ресурса, потребляемого объектом капитального строительства, который обязан обеспечить исполнитель в точках подключения к сети инженерно-технического обеспечения (далее - точки подключения);
3) кадастровый номер земельного участка, на котором осуществляется строительство (реконструкция) объекта капитального строительства (далее - земельный участок);
4) правовые основания владения и (или) пользования земельным участком;
5) номер и дата выдачи технических условий (если в соответствии с законодательством Российской Федерации требуется получение таких условий);
6) дата подключения объекта капитального строительства;
7) планируемая дата ввода в эксплуатацию строящегося, реконструируемого или построенного,                                                                
</t>
  </si>
  <si>
    <t xml:space="preserve">но не подключенного объекта капитального строительства. (П 8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</si>
  <si>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 xml:space="preserve">Исполнитель обязан в течение 30 дней с даты получения оферты и документов, указанных в пункте 10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  направить заказчику подписанный со своей стороны проект договора о подключении (протокол разногласий по условиям оферты - при  наличии разногласий) либо мотивированный отказ от заключения договора (П 11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</si>
  <si>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>Директору ООО "Кожевниковский КОМХОЗ"</t>
  </si>
  <si>
    <t>Ю.П.Капустину</t>
  </si>
  <si>
    <t>от _____________________________________</t>
  </si>
  <si>
    <t>проживающего (ей) по адресу:</t>
  </si>
  <si>
    <t>с.Кожевниково, ул. _______________________</t>
  </si>
  <si>
    <t>контактный телефон _____________________</t>
  </si>
  <si>
    <t>ЗАЯВЛЕНИЕ</t>
  </si>
  <si>
    <t>Прошу подключитьобъект капитального строительства к сети водоснабжения. Обязуюсь внести плату за подключение в размере и сроки, установленные договором о подключении.</t>
  </si>
  <si>
    <t>Дата ______________</t>
  </si>
  <si>
    <t>Подпись ___________</t>
  </si>
  <si>
    <t xml:space="preserve">Договор о подключении является публичным договором и заключается  в порядке,  установленном Гражданским кодексом Российской Федерации, с соблюдением особенностей, определённых  Правилами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360. Договор о подключении заключается в простой письменной форме  в 2 экземплярах - по одному для каждой из сторон. В договоре  о подключении  отражается соглашение сторон по следующим существенным условиям: </t>
  </si>
  <si>
    <t xml:space="preserve">2) местоположение точек подключения на границах земельного участка; </t>
  </si>
  <si>
    <t xml:space="preserve">3)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обеспечения; </t>
  </si>
  <si>
    <t xml:space="preserve">4) дата подключения объекта капитального строительства, не ранее которой исполнитель обязан обеспечить подготовку сетей инженерно-технического обеспечения к подключению объекта капитального строительства; </t>
  </si>
  <si>
    <t xml:space="preserve">5) размер платы за подключение и порядок ее внесения.
</t>
  </si>
  <si>
    <t xml:space="preserve">1) размер нагрузки ресурса, потребляемого объектом капитального строительства, который обязан обеспечить  исполнитель в  точках подключения; </t>
  </si>
  <si>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</si>
  <si>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</si>
  <si>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</si>
  <si>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</si>
  <si>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</si>
  <si>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</si>
  <si>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</si>
  <si>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</si>
  <si>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</si>
  <si>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</si>
  <si>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</si>
  <si>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</si>
  <si>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</si>
  <si>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</si>
  <si>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</si>
  <si>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</si>
  <si>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</si>
  <si>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</si>
  <si>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</si>
  <si>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</si>
  <si>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</si>
  <si>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</si>
  <si>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</si>
  <si>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</si>
  <si>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</si>
  <si>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</si>
  <si>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</si>
  <si>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</si>
  <si>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</si>
  <si>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</si>
  <si>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</si>
  <si>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</si>
  <si>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</si>
  <si>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</si>
  <si>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</si>
  <si>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</si>
  <si>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</si>
  <si>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</si>
  <si>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</si>
  <si>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</si>
  <si>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</si>
  <si>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</si>
  <si>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</si>
  <si>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</si>
  <si>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</si>
  <si>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</si>
  <si>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</si>
  <si>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</si>
  <si>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</si>
  <si>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</si>
  <si>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</si>
  <si>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</si>
  <si>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</si>
  <si>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</si>
  <si>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</si>
  <si>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</si>
  <si>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</si>
  <si>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</si>
  <si>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</si>
  <si>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</si>
  <si>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</si>
  <si>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</si>
  <si>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</si>
  <si>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</si>
  <si>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</si>
  <si>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</si>
  <si>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</si>
  <si>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</si>
  <si>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</si>
  <si>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</si>
  <si>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</si>
  <si>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</si>
  <si>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</si>
  <si>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</si>
  <si>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</si>
  <si>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</si>
  <si>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</si>
  <si>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</si>
  <si>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</si>
  <si>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</si>
  <si>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</si>
  <si>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</si>
  <si>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</si>
  <si>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</si>
  <si>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</si>
  <si>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</si>
  <si>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</si>
  <si>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</si>
  <si>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</si>
  <si>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</si>
  <si>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</si>
  <si>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</si>
  <si>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</si>
  <si>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</si>
  <si>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</si>
  <si>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</si>
  <si>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</si>
  <si>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</si>
  <si>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</si>
  <si>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</si>
  <si>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</si>
  <si>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</si>
  <si>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</si>
  <si>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</si>
  <si>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</si>
  <si>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</si>
  <si>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</si>
  <si>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</si>
  <si>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</si>
  <si>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</si>
  <si>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</si>
  <si>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</si>
  <si>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</si>
  <si>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</si>
  <si>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</si>
  <si>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</si>
  <si>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</si>
  <si>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</si>
  <si>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</si>
  <si>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</si>
  <si>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</si>
  <si>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</si>
  <si>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</si>
  <si>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</si>
  <si>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</si>
  <si>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</si>
  <si>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</si>
  <si>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</si>
  <si>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</si>
  <si>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</si>
  <si>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</si>
  <si>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</si>
  <si>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</si>
  <si>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</si>
  <si>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</si>
  <si>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</si>
  <si>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</si>
  <si>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</si>
  <si>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</si>
  <si>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</si>
  <si>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</si>
  <si>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</si>
  <si>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</si>
  <si>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</si>
  <si>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</si>
  <si>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</si>
  <si>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</si>
  <si>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</si>
  <si>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</si>
  <si>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</si>
  <si>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</si>
  <si>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</si>
  <si>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</si>
  <si>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</si>
  <si>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</si>
  <si>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</si>
  <si>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</si>
  <si>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</si>
  <si>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</si>
  <si>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</si>
  <si>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</si>
  <si>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"Кожевниковский КОМХОЗ"</t>
  </si>
  <si>
    <t>636160, Томская область, Кожевниковский р-н, с.Кожевниково, ул.Гагарина, 14а</t>
  </si>
  <si>
    <t>636160, Томская обл., Кожевниковский р-н, с.Кожевниково, ул.Гагарина, 14а</t>
  </si>
  <si>
    <t>Нет решения о принятой надбавке</t>
  </si>
  <si>
    <t>Нет утверждённой инвистиционной программы</t>
  </si>
  <si>
    <t xml:space="preserve">Договор оказания услуг  подачи воды является публичным договором и заключается  в порядке,  установленном Гражданским кодексом Российской Федерации. Цена товаров, работ и услуг, а так же иные условия публичного договора устанавливаются одинаковыми для всех потребителей. </t>
  </si>
  <si>
    <t>Нет</t>
  </si>
  <si>
    <t>нет</t>
  </si>
  <si>
    <t>145 тыс.м3</t>
  </si>
  <si>
    <t>com.hoz@mail.ru</t>
  </si>
  <si>
    <t>Приложение №1</t>
  </si>
  <si>
    <t>Приложение №2</t>
  </si>
  <si>
    <t>Перечень и формы документов, представляемых одновременно с заявкой на подключение к системе холодного водоснабжения</t>
  </si>
  <si>
    <t xml:space="preserve"> К предлжению заключить договор 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</si>
  <si>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Форма заявки на подключение к системе холодного водоснабжения </t>
  </si>
  <si>
    <t>Приложение №3</t>
  </si>
  <si>
    <t>Описание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</si>
  <si>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 xml:space="preserve">Оферта (предложение заключить договор) не может быть направлена заказчиком исполнителю ранее получения заказчиком технических условий, если в соответствии с законодательством Российской Федерации требуется получение таких условий (П 7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</si>
  <si>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>Водопроводно-канализационный участок</t>
  </si>
  <si>
    <t>Департамент тарифного регулирования и государственного заказа Томской области</t>
  </si>
  <si>
    <t>Инвестиционной программы по ООО "Кожевниковский КОМХОЗ" на 2011 год нет.</t>
  </si>
  <si>
    <t>Нет решения по принятому тарифу, т.к.отсутствует утверждённая инвестиционная программа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</si>
  <si>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2011 год</t>
    </r>
    <r>
      <rPr>
        <b/>
        <sz val="12"/>
        <color indexed="8"/>
        <rFont val="Calibri"/>
        <family val="2"/>
      </rPr>
      <t>¹</t>
    </r>
  </si>
  <si>
    <t>2011 г.</t>
  </si>
  <si>
    <t xml:space="preserve"> 01.06.2011 г. - 31.12.2011 г.</t>
  </si>
  <si>
    <t>Сборник законадательства Томской области №5-1 (70) от 16 мая 2011 г.</t>
  </si>
  <si>
    <t>01.06.2011 г.-31.12.2011 г.</t>
  </si>
  <si>
    <t>Оказание услуг в сфере холодного водоснабжения - подъем воды,  транспортировка воды</t>
  </si>
  <si>
    <t>8 (38244) 22-616;  22-360</t>
  </si>
  <si>
    <t>Приказ № 20/88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</si>
</sst>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0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/>
      <right style="thin"/>
      <top style="thick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/>
    </xf>
    <xf numFmtId="0" fontId="0" fillId="0" borderId="43" xfId="0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23" borderId="11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/>
    </xf>
    <xf numFmtId="2" fontId="0" fillId="23" borderId="13" xfId="0" applyNumberFormat="1" applyFill="1" applyBorder="1" applyAlignment="1">
      <alignment/>
    </xf>
    <xf numFmtId="169" fontId="0" fillId="23" borderId="14" xfId="0" applyNumberFormat="1" applyFill="1" applyBorder="1" applyAlignment="1">
      <alignment/>
    </xf>
    <xf numFmtId="169" fontId="0" fillId="23" borderId="12" xfId="0" applyNumberFormat="1" applyFill="1" applyBorder="1" applyAlignment="1">
      <alignment/>
    </xf>
    <xf numFmtId="169" fontId="0" fillId="23" borderId="11" xfId="0" applyNumberFormat="1" applyFill="1" applyBorder="1" applyAlignment="1">
      <alignment/>
    </xf>
    <xf numFmtId="1" fontId="0" fillId="23" borderId="11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170" fontId="0" fillId="23" borderId="13" xfId="0" applyNumberFormat="1" applyFill="1" applyBorder="1" applyAlignment="1">
      <alignment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5" fillId="0" borderId="51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wrapText="1"/>
    </xf>
    <xf numFmtId="0" fontId="5" fillId="0" borderId="5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5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6" xfId="0" applyFill="1" applyBorder="1" applyAlignment="1">
      <alignment horizontal="center" wrapText="1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18" xfId="0" applyNumberFormat="1" applyFill="1" applyBorder="1" applyAlignment="1">
      <alignment horizontal="center"/>
    </xf>
    <xf numFmtId="0" fontId="5" fillId="0" borderId="57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62" xfId="53" applyFont="1" applyFill="1" applyBorder="1" applyAlignment="1" applyProtection="1">
      <alignment horizontal="center" vertical="center" wrapText="1"/>
      <protection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5" fillId="0" borderId="65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26" fillId="0" borderId="65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70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71" xfId="53" applyFont="1" applyFill="1" applyBorder="1" applyAlignment="1" applyProtection="1">
      <alignment horizontal="center" vertical="center" wrapText="1"/>
      <protection/>
    </xf>
    <xf numFmtId="0" fontId="2" fillId="0" borderId="72" xfId="53" applyFont="1" applyFill="1" applyBorder="1" applyAlignment="1" applyProtection="1">
      <alignment horizontal="center" vertical="center" wrapText="1"/>
      <protection/>
    </xf>
    <xf numFmtId="0" fontId="2" fillId="0" borderId="73" xfId="53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0" fillId="0" borderId="7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76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77" xfId="0" applyBorder="1" applyAlignment="1">
      <alignment horizontal="left" vertical="justify" wrapText="1"/>
    </xf>
    <xf numFmtId="0" fontId="5" fillId="0" borderId="0" xfId="0" applyFont="1" applyFill="1" applyAlignment="1">
      <alignment horizontal="center" vertical="center" wrapText="1"/>
    </xf>
    <xf numFmtId="0" fontId="0" fillId="0" borderId="78" xfId="0" applyFill="1" applyBorder="1" applyAlignment="1">
      <alignment horizontal="left" vertical="justify" wrapText="1"/>
    </xf>
    <xf numFmtId="0" fontId="0" fillId="0" borderId="79" xfId="0" applyFill="1" applyBorder="1" applyAlignment="1">
      <alignment horizontal="left" vertical="justify" wrapText="1"/>
    </xf>
    <xf numFmtId="0" fontId="0" fillId="0" borderId="80" xfId="0" applyFill="1" applyBorder="1" applyAlignment="1">
      <alignment horizontal="left" vertical="justify" wrapText="1"/>
    </xf>
    <xf numFmtId="0" fontId="0" fillId="0" borderId="76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77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81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58" xfId="0" applyFill="1" applyBorder="1" applyAlignment="1">
      <alignment horizontal="left" vertical="justify" wrapText="1"/>
    </xf>
    <xf numFmtId="0" fontId="0" fillId="0" borderId="81" xfId="0" applyFill="1" applyBorder="1" applyAlignment="1">
      <alignment horizontal="left" vertical="justify" wrapText="1"/>
    </xf>
    <xf numFmtId="0" fontId="0" fillId="0" borderId="82" xfId="0" applyFill="1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3" xfId="0" applyBorder="1" applyAlignment="1">
      <alignment horizontal="left" vertical="justify" wrapText="1"/>
    </xf>
    <xf numFmtId="0" fontId="0" fillId="0" borderId="84" xfId="0" applyBorder="1" applyAlignment="1">
      <alignment horizontal="left" vertical="justify" wrapText="1"/>
    </xf>
    <xf numFmtId="0" fontId="0" fillId="0" borderId="85" xfId="0" applyBorder="1" applyAlignment="1">
      <alignment horizontal="left" vertical="justify" wrapText="1"/>
    </xf>
    <xf numFmtId="0" fontId="0" fillId="0" borderId="37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8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0" fontId="0" fillId="0" borderId="90" xfId="0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81" xfId="0" applyFill="1" applyBorder="1" applyAlignment="1">
      <alignment horizontal="left" wrapText="1"/>
    </xf>
    <xf numFmtId="0" fontId="0" fillId="0" borderId="82" xfId="0" applyFill="1" applyBorder="1" applyAlignment="1">
      <alignment horizontal="left" wrapText="1"/>
    </xf>
    <xf numFmtId="0" fontId="29" fillId="0" borderId="10" xfId="42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m.ho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zoomScalePageLayoutView="0" workbookViewId="0" topLeftCell="A1">
      <selection activeCell="A4" sqref="A4:B9"/>
    </sheetView>
  </sheetViews>
  <sheetFormatPr defaultColWidth="9.140625" defaultRowHeight="15"/>
  <cols>
    <col min="1" max="1" width="50.28125" style="0" customWidth="1"/>
    <col min="2" max="2" width="25.7109375" style="0" customWidth="1"/>
  </cols>
  <sheetData>
    <row r="4" spans="1:2" ht="40.5" customHeight="1">
      <c r="A4" s="119" t="s">
        <v>166</v>
      </c>
      <c r="B4" s="120"/>
    </row>
    <row r="5" spans="1:2" ht="27" customHeight="1">
      <c r="A5" s="93" t="s">
        <v>19</v>
      </c>
      <c r="B5" s="94" t="s">
        <v>167</v>
      </c>
    </row>
    <row r="6" spans="1:2" ht="28.5">
      <c r="A6" s="30" t="s">
        <v>23</v>
      </c>
      <c r="B6" s="94" t="s">
        <v>167</v>
      </c>
    </row>
    <row r="7" spans="1:2" ht="28.5">
      <c r="A7" s="30" t="s">
        <v>20</v>
      </c>
      <c r="B7" s="94" t="s">
        <v>167</v>
      </c>
    </row>
    <row r="8" spans="1:2" ht="48" customHeight="1">
      <c r="A8" s="30" t="s">
        <v>21</v>
      </c>
      <c r="B8" s="94" t="s">
        <v>168</v>
      </c>
    </row>
    <row r="9" spans="1:2" ht="42.75" customHeight="1">
      <c r="A9" s="30" t="s">
        <v>22</v>
      </c>
      <c r="B9" s="94" t="s">
        <v>168</v>
      </c>
    </row>
    <row r="10" spans="1:2" ht="14.25">
      <c r="A10" s="27"/>
      <c r="B10" s="27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D7" sqref="D7:E7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4" t="s">
        <v>169</v>
      </c>
      <c r="C1" s="144"/>
      <c r="D1" s="144"/>
      <c r="E1" s="144"/>
    </row>
    <row r="2" spans="2:5" ht="15">
      <c r="B2" s="145" t="s">
        <v>57</v>
      </c>
      <c r="C2" s="146"/>
      <c r="D2" s="139" t="s">
        <v>180</v>
      </c>
      <c r="E2" s="140"/>
    </row>
    <row r="3" spans="2:5" ht="15">
      <c r="B3" s="124" t="s">
        <v>58</v>
      </c>
      <c r="C3" s="125"/>
      <c r="D3" s="129">
        <v>7008006448</v>
      </c>
      <c r="E3" s="132"/>
    </row>
    <row r="4" spans="2:5" ht="15">
      <c r="B4" s="124" t="s">
        <v>59</v>
      </c>
      <c r="C4" s="125"/>
      <c r="D4" s="129">
        <v>700801001</v>
      </c>
      <c r="E4" s="132"/>
    </row>
    <row r="5" spans="2:5" ht="30.75" customHeight="1" thickBot="1">
      <c r="B5" s="124" t="s">
        <v>60</v>
      </c>
      <c r="C5" s="125"/>
      <c r="D5" s="115" t="s">
        <v>181</v>
      </c>
      <c r="E5" s="114"/>
    </row>
    <row r="6" spans="2:5" ht="45" customHeight="1" thickTop="1">
      <c r="B6" s="149" t="s">
        <v>61</v>
      </c>
      <c r="C6" s="148"/>
      <c r="D6" s="150" t="s">
        <v>209</v>
      </c>
      <c r="E6" s="151"/>
    </row>
    <row r="7" spans="2:5" ht="32.25" customHeight="1">
      <c r="B7" s="143" t="s">
        <v>24</v>
      </c>
      <c r="C7" s="128"/>
      <c r="D7" s="141" t="s">
        <v>199</v>
      </c>
      <c r="E7" s="142"/>
    </row>
    <row r="8" spans="2:5" ht="15">
      <c r="B8" s="124" t="s">
        <v>25</v>
      </c>
      <c r="C8" s="125"/>
      <c r="D8" s="129" t="s">
        <v>204</v>
      </c>
      <c r="E8" s="132"/>
    </row>
    <row r="9" spans="2:5" ht="32.25" customHeight="1" thickBot="1">
      <c r="B9" s="134" t="s">
        <v>26</v>
      </c>
      <c r="C9" s="135"/>
      <c r="D9" s="133" t="s">
        <v>205</v>
      </c>
      <c r="E9" s="117"/>
    </row>
    <row r="10" spans="2:5" ht="22.5" customHeight="1" thickBot="1">
      <c r="B10" s="136" t="s">
        <v>19</v>
      </c>
      <c r="C10" s="136"/>
      <c r="D10" s="137">
        <v>19.79</v>
      </c>
      <c r="E10" s="137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38" t="s">
        <v>57</v>
      </c>
      <c r="C12" s="138"/>
      <c r="D12" s="139" t="s">
        <v>180</v>
      </c>
      <c r="E12" s="140"/>
    </row>
    <row r="13" spans="2:5" ht="15">
      <c r="B13" s="125" t="s">
        <v>58</v>
      </c>
      <c r="C13" s="125"/>
      <c r="D13" s="129">
        <v>7008006448</v>
      </c>
      <c r="E13" s="132"/>
    </row>
    <row r="14" spans="2:5" ht="15">
      <c r="B14" s="125" t="s">
        <v>59</v>
      </c>
      <c r="C14" s="125"/>
      <c r="D14" s="129">
        <v>700801001</v>
      </c>
      <c r="E14" s="132"/>
    </row>
    <row r="15" spans="2:5" ht="35.25" customHeight="1" thickBot="1">
      <c r="B15" s="125" t="s">
        <v>60</v>
      </c>
      <c r="C15" s="125"/>
      <c r="D15" s="115" t="s">
        <v>181</v>
      </c>
      <c r="E15" s="114"/>
    </row>
    <row r="16" spans="2:5" ht="60.75" customHeight="1" thickTop="1">
      <c r="B16" s="118" t="s">
        <v>62</v>
      </c>
      <c r="C16" s="116"/>
      <c r="D16" s="126" t="s">
        <v>183</v>
      </c>
      <c r="E16" s="127"/>
    </row>
    <row r="17" spans="2:5" ht="32.25" customHeight="1">
      <c r="B17" s="128" t="s">
        <v>24</v>
      </c>
      <c r="C17" s="128"/>
      <c r="D17" s="129"/>
      <c r="E17" s="129"/>
    </row>
    <row r="18" spans="2:5" ht="15">
      <c r="B18" s="125" t="s">
        <v>25</v>
      </c>
      <c r="C18" s="125"/>
      <c r="D18" s="129"/>
      <c r="E18" s="129"/>
    </row>
    <row r="19" spans="2:5" ht="15.75" thickBot="1">
      <c r="B19" s="130" t="s">
        <v>26</v>
      </c>
      <c r="C19" s="130"/>
      <c r="D19" s="131"/>
      <c r="E19" s="131"/>
    </row>
    <row r="20" spans="2:5" ht="33.75" customHeight="1" thickBot="1" thickTop="1">
      <c r="B20" s="121" t="s">
        <v>27</v>
      </c>
      <c r="C20" s="121"/>
      <c r="D20" s="122"/>
      <c r="E20" s="123"/>
    </row>
    <row r="21" spans="2:5" ht="15.75" thickBot="1" thickTop="1">
      <c r="B21" s="27"/>
      <c r="C21" s="27"/>
      <c r="D21" s="27"/>
      <c r="E21" s="27"/>
    </row>
    <row r="22" spans="2:5" ht="15.75" thickTop="1">
      <c r="B22" s="138" t="s">
        <v>57</v>
      </c>
      <c r="C22" s="138"/>
      <c r="D22" s="139" t="s">
        <v>180</v>
      </c>
      <c r="E22" s="140"/>
    </row>
    <row r="23" spans="2:5" ht="15">
      <c r="B23" s="125" t="s">
        <v>58</v>
      </c>
      <c r="C23" s="125"/>
      <c r="D23" s="129">
        <v>7008006448</v>
      </c>
      <c r="E23" s="132"/>
    </row>
    <row r="24" spans="2:5" ht="15">
      <c r="B24" s="125" t="s">
        <v>59</v>
      </c>
      <c r="C24" s="125"/>
      <c r="D24" s="129">
        <v>700801001</v>
      </c>
      <c r="E24" s="132"/>
    </row>
    <row r="25" spans="2:5" ht="31.5" customHeight="1" thickBot="1">
      <c r="B25" s="125" t="s">
        <v>60</v>
      </c>
      <c r="C25" s="125"/>
      <c r="D25" s="115" t="s">
        <v>181</v>
      </c>
      <c r="E25" s="114"/>
    </row>
    <row r="26" spans="2:5" ht="45.75" customHeight="1" thickTop="1">
      <c r="B26" s="148" t="s">
        <v>63</v>
      </c>
      <c r="C26" s="148"/>
      <c r="D26" s="126" t="s">
        <v>183</v>
      </c>
      <c r="E26" s="127"/>
    </row>
    <row r="27" spans="2:5" ht="31.5" customHeight="1">
      <c r="B27" s="128" t="s">
        <v>24</v>
      </c>
      <c r="C27" s="128"/>
      <c r="D27" s="129"/>
      <c r="E27" s="129"/>
    </row>
    <row r="28" spans="2:5" ht="15">
      <c r="B28" s="125" t="s">
        <v>25</v>
      </c>
      <c r="C28" s="125"/>
      <c r="D28" s="129"/>
      <c r="E28" s="129"/>
    </row>
    <row r="29" spans="2:5" ht="15.75" thickBot="1">
      <c r="B29" s="130" t="s">
        <v>26</v>
      </c>
      <c r="C29" s="130"/>
      <c r="D29" s="131"/>
      <c r="E29" s="131"/>
    </row>
    <row r="30" spans="2:5" ht="34.5" customHeight="1" thickBot="1" thickTop="1">
      <c r="B30" s="121" t="s">
        <v>64</v>
      </c>
      <c r="C30" s="121"/>
      <c r="D30" s="122"/>
      <c r="E30" s="122"/>
    </row>
    <row r="31" ht="15" thickTop="1"/>
    <row r="33" spans="2:5" ht="31.5" customHeight="1">
      <c r="B33" s="147" t="s">
        <v>114</v>
      </c>
      <c r="C33" s="147"/>
      <c r="D33" s="147"/>
      <c r="E33" s="147"/>
    </row>
    <row r="34" spans="2:5" ht="60" customHeight="1">
      <c r="B34" s="147" t="s">
        <v>170</v>
      </c>
      <c r="C34" s="147"/>
      <c r="D34" s="147"/>
      <c r="E34" s="147"/>
    </row>
    <row r="35" ht="14.25">
      <c r="B35" s="1" t="s">
        <v>200</v>
      </c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3">
      <selection activeCell="A2" sqref="A2:B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4" t="s">
        <v>171</v>
      </c>
      <c r="B2" s="152"/>
    </row>
    <row r="3" spans="1:2" ht="15" thickBot="1">
      <c r="A3" s="79"/>
      <c r="B3" s="27"/>
    </row>
    <row r="4" spans="1:2" ht="15">
      <c r="A4" s="80" t="s">
        <v>57</v>
      </c>
      <c r="B4" s="81" t="s">
        <v>180</v>
      </c>
    </row>
    <row r="5" spans="1:2" ht="15">
      <c r="A5" s="82" t="s">
        <v>58</v>
      </c>
      <c r="B5" s="52">
        <v>7008006448</v>
      </c>
    </row>
    <row r="6" spans="1:2" ht="15">
      <c r="A6" s="82" t="s">
        <v>59</v>
      </c>
      <c r="B6" s="52">
        <v>700801001</v>
      </c>
    </row>
    <row r="7" spans="1:2" ht="30.75" customHeight="1" thickBot="1">
      <c r="A7" s="82" t="s">
        <v>60</v>
      </c>
      <c r="B7" s="98" t="s">
        <v>181</v>
      </c>
    </row>
    <row r="8" spans="1:2" ht="60.75" thickTop="1">
      <c r="A8" s="84" t="s">
        <v>155</v>
      </c>
      <c r="B8" s="99" t="s">
        <v>201</v>
      </c>
    </row>
    <row r="9" spans="1:2" ht="30">
      <c r="A9" s="85" t="s">
        <v>24</v>
      </c>
      <c r="B9" s="83"/>
    </row>
    <row r="10" spans="1:2" ht="15">
      <c r="A10" s="86" t="s">
        <v>65</v>
      </c>
      <c r="B10" s="83"/>
    </row>
    <row r="11" spans="1:2" ht="15.75" thickBot="1">
      <c r="A11" s="87" t="s">
        <v>26</v>
      </c>
      <c r="B11" s="88"/>
    </row>
    <row r="12" spans="1:2" ht="16.5" thickBot="1" thickTop="1">
      <c r="A12" s="89" t="s">
        <v>28</v>
      </c>
      <c r="B12" s="90" t="s">
        <v>29</v>
      </c>
    </row>
    <row r="13" spans="1:2" ht="44.25" thickBot="1" thickTop="1">
      <c r="A13" s="91" t="s">
        <v>30</v>
      </c>
      <c r="B13" s="92"/>
    </row>
    <row r="14" spans="1:2" ht="15" thickBot="1">
      <c r="A14" s="27"/>
      <c r="B14" s="27"/>
    </row>
    <row r="15" spans="1:2" ht="15">
      <c r="A15" s="80" t="s">
        <v>57</v>
      </c>
      <c r="B15" s="81" t="s">
        <v>180</v>
      </c>
    </row>
    <row r="16" spans="1:2" ht="15">
      <c r="A16" s="82" t="s">
        <v>58</v>
      </c>
      <c r="B16" s="52">
        <v>7008006448</v>
      </c>
    </row>
    <row r="17" spans="1:2" ht="15">
      <c r="A17" s="82" t="s">
        <v>59</v>
      </c>
      <c r="B17" s="52">
        <v>700801001</v>
      </c>
    </row>
    <row r="18" spans="1:2" ht="29.25" thickBot="1">
      <c r="A18" s="82" t="s">
        <v>60</v>
      </c>
      <c r="B18" s="98" t="s">
        <v>181</v>
      </c>
    </row>
    <row r="19" spans="1:2" ht="45.75" thickTop="1">
      <c r="A19" s="84" t="s">
        <v>66</v>
      </c>
      <c r="B19" s="99" t="s">
        <v>201</v>
      </c>
    </row>
    <row r="20" spans="1:2" ht="30">
      <c r="A20" s="85" t="s">
        <v>24</v>
      </c>
      <c r="B20" s="83"/>
    </row>
    <row r="21" spans="1:2" ht="15">
      <c r="A21" s="86" t="s">
        <v>65</v>
      </c>
      <c r="B21" s="83"/>
    </row>
    <row r="22" spans="1:2" ht="15.75" thickBot="1">
      <c r="A22" s="87" t="s">
        <v>26</v>
      </c>
      <c r="B22" s="88"/>
    </row>
    <row r="23" spans="1:2" ht="16.5" thickBot="1" thickTop="1">
      <c r="A23" s="89" t="s">
        <v>28</v>
      </c>
      <c r="B23" s="90" t="s">
        <v>29</v>
      </c>
    </row>
    <row r="24" spans="1:2" ht="30" thickBot="1" thickTop="1">
      <c r="A24" s="91" t="s">
        <v>31</v>
      </c>
      <c r="B24" s="92"/>
    </row>
    <row r="25" ht="14.25">
      <c r="A25"/>
    </row>
    <row r="26" spans="1:4" ht="48.75" customHeight="1">
      <c r="A26" s="147" t="s">
        <v>114</v>
      </c>
      <c r="B26" s="147"/>
      <c r="C26" s="9"/>
      <c r="D26" s="9"/>
    </row>
    <row r="27" spans="1:4" ht="62.25" customHeight="1">
      <c r="A27" s="147" t="s">
        <v>172</v>
      </c>
      <c r="B27" s="147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25">
      <selection activeCell="B39" sqref="B39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4" t="s">
        <v>173</v>
      </c>
      <c r="B1" s="153"/>
    </row>
    <row r="2" spans="1:2" ht="15">
      <c r="A2" s="3" t="s">
        <v>57</v>
      </c>
      <c r="B2" s="4" t="s">
        <v>180</v>
      </c>
    </row>
    <row r="3" spans="1:2" ht="15">
      <c r="A3" s="3" t="s">
        <v>58</v>
      </c>
      <c r="B3" s="4">
        <v>7008006448</v>
      </c>
    </row>
    <row r="4" spans="1:2" ht="15">
      <c r="A4" s="3" t="s">
        <v>59</v>
      </c>
      <c r="B4" s="4">
        <v>700801001</v>
      </c>
    </row>
    <row r="5" spans="1:2" ht="28.5">
      <c r="A5" s="3" t="s">
        <v>60</v>
      </c>
      <c r="B5" s="95" t="s">
        <v>182</v>
      </c>
    </row>
    <row r="6" spans="1:2" ht="15">
      <c r="A6" s="3" t="s">
        <v>67</v>
      </c>
      <c r="B6" s="112" t="s">
        <v>206</v>
      </c>
    </row>
    <row r="7" ht="15" thickBot="1"/>
    <row r="8" spans="1:2" ht="16.5" thickBot="1" thickTop="1">
      <c r="A8" s="6" t="s">
        <v>32</v>
      </c>
      <c r="B8" s="7" t="s">
        <v>29</v>
      </c>
    </row>
    <row r="9" spans="1:2" ht="58.5" thickBot="1" thickTop="1">
      <c r="A9" s="5" t="s">
        <v>115</v>
      </c>
      <c r="B9" s="100" t="s">
        <v>207</v>
      </c>
    </row>
    <row r="10" spans="1:2" ht="45.75" customHeight="1" thickBot="1" thickTop="1">
      <c r="A10" s="5" t="s">
        <v>116</v>
      </c>
      <c r="B10" s="100">
        <f>1839.521</f>
        <v>1839.521</v>
      </c>
    </row>
    <row r="11" spans="1:2" ht="29.25" thickTop="1">
      <c r="A11" s="10" t="s">
        <v>117</v>
      </c>
      <c r="B11" s="14">
        <f>1735.397</f>
        <v>1735.397</v>
      </c>
    </row>
    <row r="12" spans="1:2" ht="48.75" customHeight="1">
      <c r="A12" s="11" t="s">
        <v>68</v>
      </c>
      <c r="B12" s="15">
        <v>0</v>
      </c>
    </row>
    <row r="13" spans="1:2" ht="57">
      <c r="A13" s="11" t="s">
        <v>69</v>
      </c>
      <c r="B13" s="15">
        <v>273.095</v>
      </c>
    </row>
    <row r="14" spans="1:2" ht="14.25">
      <c r="A14" s="12" t="s">
        <v>70</v>
      </c>
      <c r="B14" s="107">
        <f>B13/B15</f>
        <v>4.381507805355453</v>
      </c>
    </row>
    <row r="15" spans="1:2" ht="14.25">
      <c r="A15" s="12" t="s">
        <v>71</v>
      </c>
      <c r="B15" s="15">
        <v>62.329</v>
      </c>
    </row>
    <row r="16" spans="1:2" ht="28.5">
      <c r="A16" s="11" t="s">
        <v>72</v>
      </c>
      <c r="B16" s="15">
        <v>3.914</v>
      </c>
    </row>
    <row r="17" spans="1:2" ht="42.75">
      <c r="A17" s="11" t="s">
        <v>73</v>
      </c>
      <c r="B17" s="15">
        <f>153.987+52.355+0.307+338.379+115.048+0.676</f>
        <v>660.7520000000001</v>
      </c>
    </row>
    <row r="18" spans="1:2" ht="57">
      <c r="A18" s="11" t="s">
        <v>74</v>
      </c>
      <c r="B18" s="15">
        <f>17.616</f>
        <v>17.616</v>
      </c>
    </row>
    <row r="19" spans="1:2" ht="28.5">
      <c r="A19" s="11" t="s">
        <v>75</v>
      </c>
      <c r="B19" s="15"/>
    </row>
    <row r="20" spans="1:2" ht="28.5">
      <c r="A20" s="23" t="s">
        <v>76</v>
      </c>
      <c r="B20" s="15"/>
    </row>
    <row r="21" spans="1:2" ht="28.5">
      <c r="A21" s="11" t="s">
        <v>77</v>
      </c>
      <c r="B21" s="15">
        <f>195.616+90.824</f>
        <v>286.44</v>
      </c>
    </row>
    <row r="22" spans="1:2" ht="28.5">
      <c r="A22" s="23" t="s">
        <v>78</v>
      </c>
      <c r="B22" s="15"/>
    </row>
    <row r="23" spans="1:2" ht="33" customHeight="1">
      <c r="A23" s="11" t="s">
        <v>79</v>
      </c>
      <c r="B23" s="15"/>
    </row>
    <row r="24" spans="1:2" ht="63" customHeight="1" thickBot="1">
      <c r="A24" s="13" t="s">
        <v>141</v>
      </c>
      <c r="B24" s="16"/>
    </row>
    <row r="25" spans="1:2" ht="30" thickBot="1" thickTop="1">
      <c r="A25" s="5" t="s">
        <v>118</v>
      </c>
      <c r="B25" s="8">
        <v>104.124</v>
      </c>
    </row>
    <row r="26" spans="1:2" ht="29.25" thickTop="1">
      <c r="A26" s="17" t="s">
        <v>119</v>
      </c>
      <c r="B26" s="14"/>
    </row>
    <row r="27" spans="1:2" ht="86.25" thickBot="1">
      <c r="A27" s="18" t="s">
        <v>55</v>
      </c>
      <c r="B27" s="16"/>
    </row>
    <row r="28" spans="1:2" ht="29.25" thickTop="1">
      <c r="A28" s="17" t="s">
        <v>120</v>
      </c>
      <c r="B28" s="14"/>
    </row>
    <row r="29" spans="1:2" ht="29.25" thickBot="1">
      <c r="A29" s="19" t="s">
        <v>33</v>
      </c>
      <c r="B29" s="16"/>
    </row>
    <row r="30" spans="1:2" ht="44.25" thickBot="1" thickTop="1">
      <c r="A30" s="5" t="s">
        <v>143</v>
      </c>
      <c r="B30" s="8"/>
    </row>
    <row r="31" spans="1:2" ht="15.75" thickBot="1" thickTop="1">
      <c r="A31" s="5" t="s">
        <v>121</v>
      </c>
      <c r="B31" s="110">
        <f>103.988</f>
        <v>103.988</v>
      </c>
    </row>
    <row r="32" spans="1:2" ht="15.75" thickBot="1" thickTop="1">
      <c r="A32" s="5" t="s">
        <v>122</v>
      </c>
      <c r="B32" s="8"/>
    </row>
    <row r="33" spans="1:2" ht="30" thickBot="1" thickTop="1">
      <c r="A33" s="5" t="s">
        <v>123</v>
      </c>
      <c r="B33" s="20"/>
    </row>
    <row r="34" spans="1:2" ht="19.5" customHeight="1" thickTop="1">
      <c r="A34" s="17" t="s">
        <v>124</v>
      </c>
      <c r="B34" s="109">
        <f>92.938</f>
        <v>92.938</v>
      </c>
    </row>
    <row r="35" spans="1:2" ht="14.25">
      <c r="A35" s="22" t="s">
        <v>34</v>
      </c>
      <c r="B35" s="113">
        <v>6</v>
      </c>
    </row>
    <row r="36" spans="1:2" ht="29.25" thickBot="1">
      <c r="A36" s="18" t="s">
        <v>35</v>
      </c>
      <c r="B36" s="108">
        <f>B34-B35</f>
        <v>86.938</v>
      </c>
    </row>
    <row r="37" spans="1:2" ht="15.75" thickBot="1" thickTop="1">
      <c r="A37" s="5" t="s">
        <v>125</v>
      </c>
      <c r="B37" s="21">
        <v>6.2</v>
      </c>
    </row>
    <row r="38" spans="1:2" ht="30" thickBot="1" thickTop="1">
      <c r="A38" s="5" t="s">
        <v>126</v>
      </c>
      <c r="B38" s="8">
        <v>21.78</v>
      </c>
    </row>
    <row r="39" spans="1:2" ht="15.75" thickBot="1" thickTop="1">
      <c r="A39" s="5" t="s">
        <v>127</v>
      </c>
      <c r="B39" s="8">
        <v>7</v>
      </c>
    </row>
    <row r="40" spans="1:2" ht="30" thickBot="1" thickTop="1">
      <c r="A40" s="5" t="s">
        <v>128</v>
      </c>
      <c r="B40" s="8">
        <v>2</v>
      </c>
    </row>
    <row r="41" spans="1:2" ht="30" thickBot="1" thickTop="1">
      <c r="A41" s="5" t="s">
        <v>129</v>
      </c>
      <c r="B41" s="111">
        <v>6.7</v>
      </c>
    </row>
    <row r="42" spans="1:2" ht="30" thickBot="1" thickTop="1">
      <c r="A42" s="5" t="s">
        <v>130</v>
      </c>
      <c r="B42" s="8">
        <v>0</v>
      </c>
    </row>
    <row r="43" spans="1:2" ht="30" thickBot="1" thickTop="1">
      <c r="A43" s="5" t="s">
        <v>131</v>
      </c>
      <c r="B43" s="8"/>
    </row>
    <row r="44" spans="1:2" ht="44.25" thickBot="1" thickTop="1">
      <c r="A44" s="5" t="s">
        <v>132</v>
      </c>
      <c r="B44" s="8"/>
    </row>
    <row r="45" ht="15" thickTop="1"/>
    <row r="46" spans="1:2" ht="51" customHeight="1">
      <c r="A46" s="154" t="s">
        <v>138</v>
      </c>
      <c r="B46" s="154"/>
    </row>
    <row r="47" spans="1:3" ht="46.5" customHeight="1">
      <c r="A47" s="154" t="s">
        <v>140</v>
      </c>
      <c r="B47" s="154"/>
      <c r="C47" t="s">
        <v>139</v>
      </c>
    </row>
    <row r="48" spans="1:2" ht="123" customHeight="1">
      <c r="A48" s="154" t="s">
        <v>142</v>
      </c>
      <c r="B48" s="154"/>
    </row>
    <row r="49" spans="1:2" ht="36" customHeight="1">
      <c r="A49" s="154" t="s">
        <v>144</v>
      </c>
      <c r="B49" s="154"/>
    </row>
    <row r="51" spans="1:2" ht="49.5" customHeight="1">
      <c r="A51" s="154"/>
      <c r="B51" s="15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55" t="s">
        <v>202</v>
      </c>
      <c r="B1" s="156"/>
    </row>
    <row r="2" spans="1:2" ht="56.25" customHeight="1">
      <c r="A2" s="156"/>
      <c r="B2" s="156"/>
    </row>
    <row r="3" spans="1:2" ht="15">
      <c r="A3" s="24" t="s">
        <v>57</v>
      </c>
      <c r="B3" s="25" t="s">
        <v>180</v>
      </c>
    </row>
    <row r="4" spans="1:2" ht="15">
      <c r="A4" s="24" t="s">
        <v>58</v>
      </c>
      <c r="B4" s="97">
        <v>7008006448</v>
      </c>
    </row>
    <row r="5" spans="1:2" ht="15">
      <c r="A5" s="24" t="s">
        <v>59</v>
      </c>
      <c r="B5" s="97">
        <v>700801001</v>
      </c>
    </row>
    <row r="6" spans="1:2" ht="29.25">
      <c r="A6" s="24" t="s">
        <v>60</v>
      </c>
      <c r="B6" s="96" t="s">
        <v>182</v>
      </c>
    </row>
    <row r="7" spans="1:2" ht="14.25">
      <c r="A7" s="26"/>
      <c r="B7" s="25"/>
    </row>
    <row r="8" spans="1:2" ht="15">
      <c r="A8" s="28" t="s">
        <v>36</v>
      </c>
      <c r="B8" s="29" t="s">
        <v>29</v>
      </c>
    </row>
    <row r="9" spans="1:2" ht="28.5">
      <c r="A9" s="30" t="s">
        <v>37</v>
      </c>
      <c r="B9" s="101">
        <v>12</v>
      </c>
    </row>
    <row r="10" spans="1:2" ht="28.5">
      <c r="A10" s="30" t="s">
        <v>38</v>
      </c>
      <c r="B10" s="101">
        <v>4</v>
      </c>
    </row>
    <row r="11" spans="1:2" ht="28.5">
      <c r="A11" s="30" t="s">
        <v>39</v>
      </c>
      <c r="B11" s="25" t="s">
        <v>186</v>
      </c>
    </row>
    <row r="12" spans="1:2" ht="28.5">
      <c r="A12" s="30" t="s">
        <v>47</v>
      </c>
      <c r="B12" s="25"/>
    </row>
    <row r="13" spans="1:2" ht="14.25">
      <c r="A13" s="31" t="s">
        <v>40</v>
      </c>
      <c r="B13" s="101">
        <v>1</v>
      </c>
    </row>
    <row r="14" spans="1:2" ht="14.25">
      <c r="A14" s="31" t="s">
        <v>41</v>
      </c>
      <c r="B14" s="101">
        <v>1</v>
      </c>
    </row>
    <row r="15" spans="1:2" ht="14.25">
      <c r="A15" s="31" t="s">
        <v>42</v>
      </c>
      <c r="B15" s="101" t="s">
        <v>187</v>
      </c>
    </row>
    <row r="16" spans="1:2" ht="14.25">
      <c r="A16" s="32" t="s">
        <v>43</v>
      </c>
      <c r="B16" s="101" t="s">
        <v>187</v>
      </c>
    </row>
    <row r="17" spans="1:2" ht="14.25">
      <c r="A17" s="33" t="s">
        <v>44</v>
      </c>
      <c r="B17" s="101" t="s">
        <v>187</v>
      </c>
    </row>
    <row r="18" spans="1:2" ht="14.25">
      <c r="A18" s="34" t="s">
        <v>45</v>
      </c>
      <c r="B18" s="101">
        <v>60</v>
      </c>
    </row>
    <row r="19" spans="1:2" ht="14.25">
      <c r="A19" s="34" t="s">
        <v>46</v>
      </c>
      <c r="B19" s="101">
        <v>60</v>
      </c>
    </row>
    <row r="20" spans="1:2" ht="57">
      <c r="A20" s="35" t="s">
        <v>48</v>
      </c>
      <c r="B20" s="101"/>
    </row>
    <row r="21" spans="1:2" ht="14.25">
      <c r="A21" s="31" t="s">
        <v>40</v>
      </c>
      <c r="B21" s="101">
        <v>1</v>
      </c>
    </row>
    <row r="22" spans="1:2" ht="14.25">
      <c r="A22" s="31" t="s">
        <v>41</v>
      </c>
      <c r="B22" s="101">
        <v>1</v>
      </c>
    </row>
    <row r="23" spans="1:2" ht="14.25">
      <c r="A23" s="31" t="s">
        <v>43</v>
      </c>
      <c r="B23" s="101" t="s">
        <v>186</v>
      </c>
    </row>
    <row r="24" spans="1:2" ht="14.25">
      <c r="A24" s="31" t="s">
        <v>44</v>
      </c>
      <c r="B24" s="101" t="s">
        <v>186</v>
      </c>
    </row>
    <row r="25" spans="1:2" ht="14.25">
      <c r="A25" s="34" t="s">
        <v>45</v>
      </c>
      <c r="B25" s="101">
        <v>15</v>
      </c>
    </row>
    <row r="26" spans="1:2" ht="14.25">
      <c r="A26" s="34" t="s">
        <v>46</v>
      </c>
      <c r="B26" s="101">
        <v>8</v>
      </c>
    </row>
    <row r="27" spans="1:2" ht="14.25">
      <c r="A27" s="26"/>
      <c r="B27" s="27"/>
    </row>
    <row r="28" spans="1:2" ht="45" customHeight="1">
      <c r="A28" s="157" t="s">
        <v>145</v>
      </c>
      <c r="B28" s="15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7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83" t="s">
        <v>57</v>
      </c>
      <c r="B2" s="185" t="s">
        <v>180</v>
      </c>
      <c r="C2" s="186"/>
      <c r="D2" s="27"/>
      <c r="E2" s="27"/>
      <c r="F2" s="27"/>
      <c r="G2" s="27"/>
      <c r="H2" s="27"/>
      <c r="I2" s="27"/>
      <c r="J2" s="27"/>
      <c r="K2" s="27"/>
      <c r="L2" s="27"/>
    </row>
    <row r="3" spans="1:12" ht="15" thickBot="1">
      <c r="A3" s="184"/>
      <c r="B3" s="187"/>
      <c r="C3" s="188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58</v>
      </c>
      <c r="B4" s="189">
        <v>7008006448</v>
      </c>
      <c r="C4" s="189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59</v>
      </c>
      <c r="B5" s="189">
        <v>700801001</v>
      </c>
      <c r="C5" s="189"/>
      <c r="D5" s="27"/>
      <c r="E5" s="27"/>
      <c r="F5" s="27"/>
      <c r="G5" s="27"/>
      <c r="H5" s="27"/>
      <c r="I5" s="27"/>
      <c r="J5" s="27"/>
      <c r="K5" s="27"/>
      <c r="L5" s="27"/>
    </row>
    <row r="6" spans="1:12" ht="32.25" customHeight="1" thickBot="1">
      <c r="A6" s="36" t="s">
        <v>60</v>
      </c>
      <c r="B6" s="172" t="s">
        <v>182</v>
      </c>
      <c r="C6" s="173"/>
      <c r="D6" s="27"/>
      <c r="E6" s="27"/>
      <c r="F6" s="27"/>
      <c r="G6" s="27"/>
      <c r="H6" s="27"/>
      <c r="I6" s="27"/>
      <c r="J6" s="27"/>
      <c r="K6" s="27"/>
      <c r="L6" s="27"/>
    </row>
    <row r="7" spans="1:12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74" t="s">
        <v>177</v>
      </c>
      <c r="B8" s="175"/>
      <c r="C8" s="175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133</v>
      </c>
      <c r="B9" s="171" t="s">
        <v>184</v>
      </c>
      <c r="C9" s="176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134</v>
      </c>
      <c r="B10" s="171"/>
      <c r="C10" s="176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135</v>
      </c>
      <c r="B11" s="171"/>
      <c r="C11" s="176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4.2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77" t="s">
        <v>136</v>
      </c>
      <c r="B13" s="177"/>
      <c r="C13" s="17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4.2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3.5" thickBot="1">
      <c r="A15" s="39" t="s">
        <v>148</v>
      </c>
      <c r="B15" s="40" t="s">
        <v>85</v>
      </c>
      <c r="C15" s="40" t="s">
        <v>86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 thickBot="1">
      <c r="A16" s="41" t="s">
        <v>87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4.25">
      <c r="A17" s="44" t="s">
        <v>88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4.25">
      <c r="A18" s="25" t="s">
        <v>89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4.25">
      <c r="A19" s="25" t="s">
        <v>90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78" t="s">
        <v>174</v>
      </c>
      <c r="B20" s="178"/>
      <c r="C20" s="178"/>
      <c r="D20" s="178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79" t="s">
        <v>175</v>
      </c>
      <c r="B21" s="180" t="s">
        <v>156</v>
      </c>
      <c r="C21" s="180" t="s">
        <v>113</v>
      </c>
      <c r="D21" s="165" t="s">
        <v>160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79"/>
      <c r="B22" s="181"/>
      <c r="C22" s="181"/>
      <c r="D22" s="182"/>
      <c r="E22" s="27"/>
      <c r="F22" s="27"/>
      <c r="G22" s="27"/>
      <c r="H22" s="27"/>
      <c r="I22" s="27"/>
      <c r="J22" s="27"/>
      <c r="K22" s="27"/>
      <c r="L22" s="27"/>
    </row>
    <row r="23" spans="1:12" ht="15" thickBot="1">
      <c r="A23" s="163" t="s">
        <v>176</v>
      </c>
      <c r="B23" s="164"/>
      <c r="C23" s="164"/>
      <c r="D23" s="165"/>
      <c r="E23" s="27"/>
      <c r="F23" s="27"/>
      <c r="G23" s="27"/>
      <c r="H23" s="27"/>
      <c r="I23" s="27"/>
      <c r="J23" s="27"/>
      <c r="K23" s="27"/>
      <c r="L23" s="27"/>
    </row>
    <row r="24" spans="1:12" ht="14.25">
      <c r="A24" s="45" t="s">
        <v>164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3.25">
      <c r="A25" s="49" t="s">
        <v>103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3.25">
      <c r="A26" s="45" t="s">
        <v>104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4.25">
      <c r="A27" s="54" t="s">
        <v>105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3.25">
      <c r="A28" s="45" t="s">
        <v>109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4.25">
      <c r="A29" s="56" t="s">
        <v>106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4.25">
      <c r="A30" s="56" t="s">
        <v>107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4.25">
      <c r="A31" s="56" t="s">
        <v>108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3.25">
      <c r="A32" s="45" t="s">
        <v>110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3.25">
      <c r="A33" s="59" t="s">
        <v>163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3.25">
      <c r="A34" s="61" t="s">
        <v>111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4.25">
      <c r="A35" s="54" t="s">
        <v>112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3.25">
      <c r="A36" s="59" t="s">
        <v>157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3.25">
      <c r="A37" s="59" t="s">
        <v>158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4.25">
      <c r="A38" s="59" t="s">
        <v>161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3.25">
      <c r="A39" s="59" t="s">
        <v>159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14.25">
      <c r="A40" s="59" t="s">
        <v>162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" thickBot="1">
      <c r="A41" s="66" t="s">
        <v>165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61" t="s">
        <v>137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66" t="s">
        <v>91</v>
      </c>
      <c r="N43" s="166"/>
    </row>
    <row r="44" spans="1:14" ht="14.25">
      <c r="A44" s="167" t="s">
        <v>92</v>
      </c>
      <c r="B44" s="170" t="s">
        <v>93</v>
      </c>
      <c r="C44" s="129" t="s">
        <v>94</v>
      </c>
      <c r="D44" s="129"/>
      <c r="E44" s="129"/>
      <c r="F44" s="129"/>
      <c r="G44" s="129"/>
      <c r="H44" s="129"/>
      <c r="I44" s="129"/>
      <c r="J44" s="129"/>
      <c r="K44" s="129"/>
      <c r="L44" s="171"/>
      <c r="M44" s="170" t="s">
        <v>86</v>
      </c>
      <c r="N44" s="170"/>
    </row>
    <row r="45" spans="1:14" ht="14.25">
      <c r="A45" s="168"/>
      <c r="B45" s="170"/>
      <c r="C45" s="129" t="s">
        <v>95</v>
      </c>
      <c r="D45" s="129"/>
      <c r="E45" s="129"/>
      <c r="F45" s="129"/>
      <c r="G45" s="129"/>
      <c r="H45" s="129" t="s">
        <v>96</v>
      </c>
      <c r="I45" s="129"/>
      <c r="J45" s="129"/>
      <c r="K45" s="129"/>
      <c r="L45" s="171"/>
      <c r="M45" s="170"/>
      <c r="N45" s="170"/>
    </row>
    <row r="46" spans="1:14" ht="15" thickBot="1">
      <c r="A46" s="169"/>
      <c r="B46" s="167"/>
      <c r="C46" s="70" t="s">
        <v>97</v>
      </c>
      <c r="D46" s="70" t="s">
        <v>98</v>
      </c>
      <c r="E46" s="70" t="s">
        <v>99</v>
      </c>
      <c r="F46" s="70" t="s">
        <v>100</v>
      </c>
      <c r="G46" s="70" t="s">
        <v>101</v>
      </c>
      <c r="H46" s="70" t="s">
        <v>97</v>
      </c>
      <c r="I46" s="70" t="s">
        <v>98</v>
      </c>
      <c r="J46" s="70" t="s">
        <v>99</v>
      </c>
      <c r="K46" s="70" t="s">
        <v>100</v>
      </c>
      <c r="L46" s="71" t="s">
        <v>101</v>
      </c>
      <c r="M46" s="170"/>
      <c r="N46" s="170"/>
    </row>
    <row r="47" spans="1:14" ht="14.25">
      <c r="A47" s="72" t="s">
        <v>97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29"/>
      <c r="N47" s="129"/>
    </row>
    <row r="48" spans="1:14" ht="14.25">
      <c r="A48" s="25" t="s">
        <v>88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29"/>
      <c r="N48" s="129"/>
    </row>
    <row r="49" spans="1:14" ht="14.25">
      <c r="A49" s="25" t="s">
        <v>102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9"/>
      <c r="N49" s="129"/>
    </row>
    <row r="50" spans="1:14" ht="14.25">
      <c r="A50" s="25" t="s">
        <v>90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9"/>
      <c r="N50" s="129"/>
    </row>
    <row r="51" spans="1:12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4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4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57" t="s">
        <v>146</v>
      </c>
      <c r="B54" s="157"/>
      <c r="C54" s="157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57" t="s">
        <v>140</v>
      </c>
      <c r="B55" s="157"/>
      <c r="C55" s="157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60" t="s">
        <v>147</v>
      </c>
      <c r="B56" s="160"/>
      <c r="C56" s="160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58" t="s">
        <v>179</v>
      </c>
      <c r="B57" s="159"/>
      <c r="C57" s="159"/>
      <c r="D57" s="159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4">
      <selection activeCell="C11" sqref="C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55" t="s">
        <v>149</v>
      </c>
      <c r="C2" s="156"/>
    </row>
    <row r="3" spans="2:3" ht="63" customHeight="1">
      <c r="B3" s="156"/>
      <c r="C3" s="156"/>
    </row>
    <row r="4" spans="2:3" ht="15">
      <c r="B4" s="24" t="s">
        <v>57</v>
      </c>
      <c r="C4" s="25" t="s">
        <v>180</v>
      </c>
    </row>
    <row r="5" spans="2:3" ht="15">
      <c r="B5" s="24" t="s">
        <v>58</v>
      </c>
      <c r="C5" s="97">
        <v>7008006448</v>
      </c>
    </row>
    <row r="6" spans="2:3" ht="15">
      <c r="B6" s="24" t="s">
        <v>59</v>
      </c>
      <c r="C6" s="97">
        <v>700801001</v>
      </c>
    </row>
    <row r="7" spans="2:3" ht="29.25">
      <c r="B7" s="24" t="s">
        <v>60</v>
      </c>
      <c r="C7" s="96" t="s">
        <v>182</v>
      </c>
    </row>
    <row r="8" spans="2:3" ht="14.25">
      <c r="B8" s="26"/>
      <c r="C8" s="27"/>
    </row>
    <row r="9" spans="2:3" ht="14.25">
      <c r="B9" s="26"/>
      <c r="C9" s="27"/>
    </row>
    <row r="10" spans="2:3" ht="15">
      <c r="B10" s="28" t="s">
        <v>36</v>
      </c>
      <c r="C10" s="29" t="s">
        <v>29</v>
      </c>
    </row>
    <row r="11" spans="2:3" ht="42.75">
      <c r="B11" s="30" t="s">
        <v>49</v>
      </c>
      <c r="C11" s="101">
        <v>22</v>
      </c>
    </row>
    <row r="12" spans="2:3" ht="42.75">
      <c r="B12" s="30" t="s">
        <v>50</v>
      </c>
      <c r="C12" s="101" t="s">
        <v>187</v>
      </c>
    </row>
    <row r="13" spans="2:3" ht="42.75">
      <c r="B13" s="30" t="s">
        <v>56</v>
      </c>
      <c r="C13" s="101" t="s">
        <v>187</v>
      </c>
    </row>
    <row r="14" spans="2:3" ht="51.75" customHeight="1">
      <c r="B14" s="30" t="s">
        <v>151</v>
      </c>
      <c r="C14" s="101" t="s">
        <v>188</v>
      </c>
    </row>
    <row r="15" spans="2:3" ht="14.25">
      <c r="B15" s="26"/>
      <c r="C15" s="102"/>
    </row>
    <row r="16" spans="2:3" ht="14.25">
      <c r="B16" s="26"/>
      <c r="C16" s="27"/>
    </row>
    <row r="17" spans="2:3" ht="14.25">
      <c r="B17" s="190" t="s">
        <v>150</v>
      </c>
      <c r="C17" s="190"/>
    </row>
    <row r="18" spans="2:3" ht="50.25" customHeight="1">
      <c r="B18" s="190" t="s">
        <v>152</v>
      </c>
      <c r="C18" s="19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8" sqref="A28:J28"/>
    </sheetView>
  </sheetViews>
  <sheetFormatPr defaultColWidth="9.140625" defaultRowHeight="15"/>
  <cols>
    <col min="1" max="1" width="30.7109375" style="0" customWidth="1"/>
    <col min="4" max="4" width="6.421875" style="0" customWidth="1"/>
    <col min="5" max="5" width="26.140625" style="0" customWidth="1"/>
    <col min="7" max="7" width="6.421875" style="0" customWidth="1"/>
    <col min="8" max="8" width="6.140625" style="0" customWidth="1"/>
    <col min="10" max="10" width="6.28125" style="0" customWidth="1"/>
  </cols>
  <sheetData>
    <row r="1" spans="2:5" ht="14.25">
      <c r="B1" s="207"/>
      <c r="C1" s="207"/>
      <c r="D1" s="207"/>
      <c r="E1" s="207"/>
    </row>
    <row r="2" spans="1:10" ht="15">
      <c r="A2" s="24" t="s">
        <v>57</v>
      </c>
      <c r="B2" s="129" t="s">
        <v>180</v>
      </c>
      <c r="C2" s="129"/>
      <c r="D2" s="129"/>
      <c r="E2" s="129"/>
      <c r="F2" s="27"/>
      <c r="G2" s="76"/>
      <c r="H2" s="208"/>
      <c r="I2" s="208"/>
      <c r="J2" s="27"/>
    </row>
    <row r="3" spans="1:10" ht="15">
      <c r="A3" s="24" t="s">
        <v>58</v>
      </c>
      <c r="B3" s="129">
        <v>7008006448</v>
      </c>
      <c r="C3" s="129"/>
      <c r="D3" s="129"/>
      <c r="E3" s="129"/>
      <c r="F3" s="27"/>
      <c r="G3" s="27"/>
      <c r="H3" s="27"/>
      <c r="I3" s="27"/>
      <c r="J3" s="27"/>
    </row>
    <row r="4" spans="1:10" ht="15">
      <c r="A4" s="24" t="s">
        <v>59</v>
      </c>
      <c r="B4" s="129">
        <v>700801001</v>
      </c>
      <c r="C4" s="129"/>
      <c r="D4" s="129"/>
      <c r="E4" s="129"/>
      <c r="F4" s="27"/>
      <c r="G4" s="27"/>
      <c r="H4" s="27"/>
      <c r="I4" s="27"/>
      <c r="J4" s="27"/>
    </row>
    <row r="5" spans="1:10" ht="29.25" customHeight="1">
      <c r="A5" s="24" t="s">
        <v>60</v>
      </c>
      <c r="B5" s="141" t="s">
        <v>182</v>
      </c>
      <c r="C5" s="202"/>
      <c r="D5" s="202"/>
      <c r="E5" s="203"/>
      <c r="F5" s="27"/>
      <c r="G5" s="27"/>
      <c r="H5" s="27"/>
      <c r="I5" s="27"/>
      <c r="J5" s="27"/>
    </row>
    <row r="6" spans="1:10" ht="15">
      <c r="A6" s="24" t="s">
        <v>80</v>
      </c>
      <c r="B6" s="129" t="s">
        <v>203</v>
      </c>
      <c r="C6" s="129"/>
      <c r="D6" s="129"/>
      <c r="E6" s="129"/>
      <c r="F6" s="27"/>
      <c r="G6" s="27"/>
      <c r="H6" s="27"/>
      <c r="I6" s="27"/>
      <c r="J6" s="27"/>
    </row>
    <row r="7" spans="1:10" ht="60.75" customHeight="1">
      <c r="A7" s="194" t="s">
        <v>153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ht="14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4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44.25" customHeight="1">
      <c r="A10" s="204" t="s">
        <v>185</v>
      </c>
      <c r="B10" s="205"/>
      <c r="C10" s="205"/>
      <c r="D10" s="205"/>
      <c r="E10" s="205"/>
      <c r="F10" s="205"/>
      <c r="G10" s="205"/>
      <c r="H10" s="205"/>
      <c r="I10" s="205"/>
      <c r="J10" s="206"/>
    </row>
    <row r="11" spans="1:10" ht="10.5" customHeight="1" hidden="1">
      <c r="A11" s="195" t="s">
        <v>13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ht="10.5" customHeight="1" hidden="1">
      <c r="A12" s="198"/>
      <c r="B12" s="199"/>
      <c r="C12" s="199"/>
      <c r="D12" s="199"/>
      <c r="E12" s="199"/>
      <c r="F12" s="199"/>
      <c r="G12" s="199"/>
      <c r="H12" s="199"/>
      <c r="I12" s="199"/>
      <c r="J12" s="200"/>
    </row>
    <row r="13" spans="1:10" ht="10.5" customHeight="1" hidden="1">
      <c r="A13" s="198"/>
      <c r="B13" s="199"/>
      <c r="C13" s="199"/>
      <c r="D13" s="199"/>
      <c r="E13" s="199"/>
      <c r="F13" s="199"/>
      <c r="G13" s="199"/>
      <c r="H13" s="199"/>
      <c r="I13" s="199"/>
      <c r="J13" s="200"/>
    </row>
    <row r="14" spans="1:10" ht="10.5" customHeight="1" hidden="1">
      <c r="A14" s="198"/>
      <c r="B14" s="199"/>
      <c r="C14" s="199"/>
      <c r="D14" s="199"/>
      <c r="E14" s="199"/>
      <c r="F14" s="199"/>
      <c r="G14" s="199"/>
      <c r="H14" s="199"/>
      <c r="I14" s="199"/>
      <c r="J14" s="200"/>
    </row>
    <row r="15" spans="1:10" ht="10.5" customHeight="1" hidden="1">
      <c r="A15" s="198"/>
      <c r="B15" s="199"/>
      <c r="C15" s="199"/>
      <c r="D15" s="199"/>
      <c r="E15" s="199"/>
      <c r="F15" s="199"/>
      <c r="G15" s="199"/>
      <c r="H15" s="199"/>
      <c r="I15" s="199"/>
      <c r="J15" s="200"/>
    </row>
    <row r="16" spans="1:10" ht="10.5" customHeight="1" hidden="1">
      <c r="A16" s="198"/>
      <c r="B16" s="199"/>
      <c r="C16" s="199"/>
      <c r="D16" s="199"/>
      <c r="E16" s="199"/>
      <c r="F16" s="199"/>
      <c r="G16" s="199"/>
      <c r="H16" s="199"/>
      <c r="I16" s="199"/>
      <c r="J16" s="200"/>
    </row>
    <row r="17" spans="1:10" ht="10.5" customHeight="1" hidden="1">
      <c r="A17" s="198"/>
      <c r="B17" s="199"/>
      <c r="C17" s="199"/>
      <c r="D17" s="199"/>
      <c r="E17" s="199"/>
      <c r="F17" s="199"/>
      <c r="G17" s="199"/>
      <c r="H17" s="199"/>
      <c r="I17" s="199"/>
      <c r="J17" s="200"/>
    </row>
    <row r="18" spans="1:10" ht="10.5" customHeight="1" hidden="1">
      <c r="A18" s="198"/>
      <c r="B18" s="199"/>
      <c r="C18" s="199"/>
      <c r="D18" s="199"/>
      <c r="E18" s="199"/>
      <c r="F18" s="199"/>
      <c r="G18" s="199"/>
      <c r="H18" s="199"/>
      <c r="I18" s="199"/>
      <c r="J18" s="200"/>
    </row>
    <row r="19" spans="1:10" ht="10.5" customHeight="1" hidden="1">
      <c r="A19" s="198"/>
      <c r="B19" s="199"/>
      <c r="C19" s="199"/>
      <c r="D19" s="199"/>
      <c r="E19" s="199"/>
      <c r="F19" s="199"/>
      <c r="G19" s="199"/>
      <c r="H19" s="199"/>
      <c r="I19" s="199"/>
      <c r="J19" s="200"/>
    </row>
    <row r="20" spans="1:10" ht="10.5" customHeight="1" hidden="1">
      <c r="A20" s="198"/>
      <c r="B20" s="199"/>
      <c r="C20" s="199"/>
      <c r="D20" s="199"/>
      <c r="E20" s="199"/>
      <c r="F20" s="199"/>
      <c r="G20" s="199"/>
      <c r="H20" s="199"/>
      <c r="I20" s="199"/>
      <c r="J20" s="200"/>
    </row>
    <row r="21" spans="1:10" ht="10.5" customHeight="1" hidden="1">
      <c r="A21" s="198"/>
      <c r="B21" s="199"/>
      <c r="C21" s="199"/>
      <c r="D21" s="199"/>
      <c r="E21" s="199"/>
      <c r="F21" s="199"/>
      <c r="G21" s="199"/>
      <c r="H21" s="199"/>
      <c r="I21" s="199"/>
      <c r="J21" s="200"/>
    </row>
    <row r="22" spans="1:10" ht="10.5" customHeight="1" hidden="1">
      <c r="A22" s="198"/>
      <c r="B22" s="199"/>
      <c r="C22" s="199"/>
      <c r="D22" s="199"/>
      <c r="E22" s="199"/>
      <c r="F22" s="199"/>
      <c r="G22" s="199"/>
      <c r="H22" s="199"/>
      <c r="I22" s="199"/>
      <c r="J22" s="200"/>
    </row>
    <row r="23" spans="1:10" ht="10.5" customHeight="1" hidden="1">
      <c r="A23" s="198"/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0" ht="15.75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200"/>
    </row>
    <row r="25" spans="1:10" ht="9.75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200"/>
    </row>
    <row r="26" spans="1:10" ht="20.25" customHeight="1">
      <c r="A26" s="198"/>
      <c r="B26" s="199"/>
      <c r="C26" s="199"/>
      <c r="D26" s="199"/>
      <c r="E26" s="199"/>
      <c r="F26" s="199"/>
      <c r="G26" s="199"/>
      <c r="H26" s="199"/>
      <c r="I26" s="199"/>
      <c r="J26" s="200"/>
    </row>
    <row r="27" spans="1:10" ht="36" customHeight="1">
      <c r="A27" s="198"/>
      <c r="B27" s="201"/>
      <c r="C27" s="201"/>
      <c r="D27" s="201"/>
      <c r="E27" s="201"/>
      <c r="F27" s="201"/>
      <c r="G27" s="201"/>
      <c r="H27" s="201"/>
      <c r="I27" s="201"/>
      <c r="J27" s="200"/>
    </row>
    <row r="28" spans="1:10" ht="27.75" customHeight="1">
      <c r="A28" s="191" t="s">
        <v>18</v>
      </c>
      <c r="B28" s="192"/>
      <c r="C28" s="192"/>
      <c r="D28" s="192"/>
      <c r="E28" s="192"/>
      <c r="F28" s="192"/>
      <c r="G28" s="192"/>
      <c r="H28" s="192"/>
      <c r="I28" s="192"/>
      <c r="J28" s="193"/>
    </row>
    <row r="29" spans="1:10" ht="15.75" customHeight="1">
      <c r="A29" s="191" t="s">
        <v>14</v>
      </c>
      <c r="B29" s="192"/>
      <c r="C29" s="192"/>
      <c r="D29" s="192"/>
      <c r="E29" s="192"/>
      <c r="F29" s="192"/>
      <c r="G29" s="192"/>
      <c r="H29" s="192"/>
      <c r="I29" s="192"/>
      <c r="J29" s="193"/>
    </row>
    <row r="30" spans="1:10" ht="31.5" customHeight="1">
      <c r="A30" s="191" t="s">
        <v>15</v>
      </c>
      <c r="B30" s="192"/>
      <c r="C30" s="192"/>
      <c r="D30" s="192"/>
      <c r="E30" s="192"/>
      <c r="F30" s="192"/>
      <c r="G30" s="192"/>
      <c r="H30" s="192"/>
      <c r="I30" s="192"/>
      <c r="J30" s="193"/>
    </row>
    <row r="31" spans="1:10" ht="29.25" customHeight="1">
      <c r="A31" s="191" t="s">
        <v>16</v>
      </c>
      <c r="B31" s="192"/>
      <c r="C31" s="192"/>
      <c r="D31" s="192"/>
      <c r="E31" s="192"/>
      <c r="F31" s="192"/>
      <c r="G31" s="192"/>
      <c r="H31" s="192"/>
      <c r="I31" s="192"/>
      <c r="J31" s="193"/>
    </row>
    <row r="32" spans="1:10" ht="14.25">
      <c r="A32" s="209" t="s">
        <v>17</v>
      </c>
      <c r="B32" s="210"/>
      <c r="C32" s="210"/>
      <c r="D32" s="210"/>
      <c r="E32" s="210"/>
      <c r="F32" s="210"/>
      <c r="G32" s="210"/>
      <c r="H32" s="210"/>
      <c r="I32" s="210"/>
      <c r="J32" s="211"/>
    </row>
    <row r="33" spans="1:10" ht="14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4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</sheetData>
  <sheetProtection/>
  <mergeCells count="15">
    <mergeCell ref="A29:J29"/>
    <mergeCell ref="A30:J30"/>
    <mergeCell ref="A31:J31"/>
    <mergeCell ref="A32:J32"/>
    <mergeCell ref="B1:E1"/>
    <mergeCell ref="B2:E2"/>
    <mergeCell ref="H2:I2"/>
    <mergeCell ref="B3:E3"/>
    <mergeCell ref="A28:J28"/>
    <mergeCell ref="B4:E4"/>
    <mergeCell ref="B6:E6"/>
    <mergeCell ref="A7:J7"/>
    <mergeCell ref="A11:J27"/>
    <mergeCell ref="B5:E5"/>
    <mergeCell ref="A10:J1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46">
      <selection activeCell="B11" sqref="B11:H11"/>
    </sheetView>
  </sheetViews>
  <sheetFormatPr defaultColWidth="9.140625" defaultRowHeight="15"/>
  <cols>
    <col min="1" max="1" width="37.421875" style="0" customWidth="1"/>
    <col min="8" max="8" width="6.7109375" style="0" customWidth="1"/>
    <col min="10" max="10" width="5.00390625" style="0" customWidth="1"/>
  </cols>
  <sheetData>
    <row r="2" spans="1:11" ht="15">
      <c r="A2" s="24" t="s">
        <v>57</v>
      </c>
      <c r="B2" s="129" t="s">
        <v>180</v>
      </c>
      <c r="C2" s="129"/>
      <c r="D2" s="129"/>
      <c r="E2" s="129"/>
      <c r="F2" s="129"/>
      <c r="G2" s="129"/>
      <c r="H2" s="129"/>
      <c r="I2" s="27"/>
      <c r="J2" s="27"/>
      <c r="K2" s="27"/>
    </row>
    <row r="3" spans="1:11" ht="15">
      <c r="A3" s="24" t="s">
        <v>58</v>
      </c>
      <c r="B3" s="129">
        <v>7008006448</v>
      </c>
      <c r="C3" s="129"/>
      <c r="D3" s="129"/>
      <c r="E3" s="129"/>
      <c r="F3" s="129"/>
      <c r="G3" s="129"/>
      <c r="H3" s="129"/>
      <c r="I3" s="27"/>
      <c r="J3" s="27"/>
      <c r="K3" s="27"/>
    </row>
    <row r="4" spans="1:11" ht="15">
      <c r="A4" s="24" t="s">
        <v>59</v>
      </c>
      <c r="B4" s="129">
        <v>700801001</v>
      </c>
      <c r="C4" s="129"/>
      <c r="D4" s="129"/>
      <c r="E4" s="129"/>
      <c r="F4" s="129"/>
      <c r="G4" s="129"/>
      <c r="H4" s="129"/>
      <c r="I4" s="27"/>
      <c r="J4" s="27"/>
      <c r="K4" s="27"/>
    </row>
    <row r="5" spans="1:11" ht="15">
      <c r="A5" s="24" t="s">
        <v>80</v>
      </c>
      <c r="B5" s="129">
        <v>2011</v>
      </c>
      <c r="C5" s="129"/>
      <c r="D5" s="129"/>
      <c r="E5" s="129"/>
      <c r="F5" s="129"/>
      <c r="G5" s="129"/>
      <c r="H5" s="129"/>
      <c r="I5" s="27"/>
      <c r="J5" s="27"/>
      <c r="K5" s="27"/>
    </row>
    <row r="6" spans="1:11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94" t="s">
        <v>154</v>
      </c>
      <c r="B7" s="194"/>
      <c r="C7" s="194"/>
      <c r="D7" s="194"/>
      <c r="E7" s="194"/>
      <c r="F7" s="194"/>
      <c r="G7" s="194"/>
      <c r="H7" s="194"/>
      <c r="I7" s="27"/>
      <c r="J7" s="27"/>
      <c r="K7" s="27"/>
    </row>
    <row r="8" spans="1:11" ht="14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84</v>
      </c>
      <c r="B9" s="129" t="s">
        <v>198</v>
      </c>
      <c r="C9" s="129"/>
      <c r="D9" s="129"/>
      <c r="E9" s="129"/>
      <c r="F9" s="129"/>
      <c r="G9" s="129"/>
      <c r="H9" s="129"/>
      <c r="I9" s="27"/>
      <c r="J9" s="27"/>
      <c r="K9" s="27"/>
    </row>
    <row r="10" spans="1:11" ht="39.75" customHeight="1">
      <c r="A10" s="77" t="s">
        <v>51</v>
      </c>
      <c r="B10" s="129" t="s">
        <v>208</v>
      </c>
      <c r="C10" s="129"/>
      <c r="D10" s="129"/>
      <c r="E10" s="129"/>
      <c r="F10" s="129"/>
      <c r="G10" s="129"/>
      <c r="H10" s="129"/>
      <c r="I10" s="27"/>
      <c r="J10" s="27"/>
      <c r="K10" s="27"/>
    </row>
    <row r="11" spans="1:11" ht="42" customHeight="1">
      <c r="A11" s="77" t="s">
        <v>52</v>
      </c>
      <c r="B11" s="230" t="s">
        <v>182</v>
      </c>
      <c r="C11" s="231"/>
      <c r="D11" s="231"/>
      <c r="E11" s="231"/>
      <c r="F11" s="231"/>
      <c r="G11" s="231"/>
      <c r="H11" s="232"/>
      <c r="I11" s="27"/>
      <c r="J11" s="27"/>
      <c r="K11" s="27"/>
    </row>
    <row r="12" spans="1:11" ht="40.5" customHeight="1">
      <c r="A12" s="77" t="s">
        <v>53</v>
      </c>
      <c r="B12" s="233" t="s">
        <v>189</v>
      </c>
      <c r="C12" s="129"/>
      <c r="D12" s="129"/>
      <c r="E12" s="129"/>
      <c r="F12" s="129"/>
      <c r="G12" s="129"/>
      <c r="H12" s="129"/>
      <c r="I12" s="27"/>
      <c r="J12" s="27"/>
      <c r="K12" s="27"/>
    </row>
    <row r="13" spans="1:11" ht="35.25" customHeight="1">
      <c r="A13" s="77" t="s">
        <v>54</v>
      </c>
      <c r="B13" s="129"/>
      <c r="C13" s="129"/>
      <c r="D13" s="129"/>
      <c r="E13" s="129"/>
      <c r="F13" s="129"/>
      <c r="G13" s="129"/>
      <c r="H13" s="129"/>
      <c r="I13" s="27"/>
      <c r="J13" s="27"/>
      <c r="K13" s="27"/>
    </row>
    <row r="14" spans="1:11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212" t="s">
        <v>81</v>
      </c>
      <c r="B15" s="213"/>
      <c r="C15" s="213"/>
      <c r="D15" s="213"/>
      <c r="E15" s="213"/>
      <c r="F15" s="213"/>
      <c r="G15" s="213"/>
      <c r="H15" s="214"/>
      <c r="I15" s="215" t="s">
        <v>178</v>
      </c>
      <c r="J15" s="216"/>
      <c r="K15" s="217"/>
    </row>
    <row r="16" spans="1:11" ht="33.75" customHeight="1">
      <c r="A16" s="224" t="s">
        <v>82</v>
      </c>
      <c r="B16" s="225"/>
      <c r="C16" s="225"/>
      <c r="D16" s="225"/>
      <c r="E16" s="225"/>
      <c r="F16" s="225"/>
      <c r="G16" s="225"/>
      <c r="H16" s="226"/>
      <c r="I16" s="218"/>
      <c r="J16" s="219"/>
      <c r="K16" s="220"/>
    </row>
    <row r="17" spans="1:11" ht="45" customHeight="1">
      <c r="A17" s="227" t="s">
        <v>83</v>
      </c>
      <c r="B17" s="228"/>
      <c r="C17" s="228"/>
      <c r="D17" s="228"/>
      <c r="E17" s="228"/>
      <c r="F17" s="228"/>
      <c r="G17" s="228"/>
      <c r="H17" s="229"/>
      <c r="I17" s="221"/>
      <c r="J17" s="222"/>
      <c r="K17" s="223"/>
    </row>
    <row r="18" spans="1:11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90" t="s">
        <v>114</v>
      </c>
      <c r="B19" s="190"/>
      <c r="C19" s="190"/>
      <c r="D19" s="190"/>
      <c r="E19" s="190"/>
      <c r="F19" s="190"/>
      <c r="G19" s="190"/>
      <c r="H19" s="190"/>
      <c r="I19" s="27"/>
      <c r="J19" s="27"/>
      <c r="K19" s="27"/>
    </row>
    <row r="21" ht="14.25">
      <c r="G21" t="s">
        <v>190</v>
      </c>
    </row>
    <row r="22" spans="1:8" ht="15">
      <c r="A22" s="236" t="s">
        <v>194</v>
      </c>
      <c r="B22" s="236"/>
      <c r="C22" s="236"/>
      <c r="D22" s="236"/>
      <c r="E22" s="236"/>
      <c r="F22" s="236"/>
      <c r="G22" s="236"/>
      <c r="H22" s="236"/>
    </row>
    <row r="23" ht="14.25">
      <c r="D23" t="s">
        <v>3</v>
      </c>
    </row>
    <row r="24" ht="14.25">
      <c r="D24" t="s">
        <v>4</v>
      </c>
    </row>
    <row r="25" ht="14.25">
      <c r="D25" t="s">
        <v>5</v>
      </c>
    </row>
    <row r="26" ht="14.25">
      <c r="D26" t="s">
        <v>6</v>
      </c>
    </row>
    <row r="27" ht="14.25">
      <c r="D27" t="s">
        <v>7</v>
      </c>
    </row>
    <row r="28" ht="14.25">
      <c r="D28" t="s">
        <v>8</v>
      </c>
    </row>
    <row r="29" spans="1:8" ht="14.25">
      <c r="A29" s="237" t="s">
        <v>9</v>
      </c>
      <c r="B29" s="237"/>
      <c r="C29" s="237"/>
      <c r="D29" s="237"/>
      <c r="E29" s="237"/>
      <c r="F29" s="237"/>
      <c r="G29" s="237"/>
      <c r="H29" s="237"/>
    </row>
    <row r="30" spans="1:8" ht="14.25">
      <c r="A30" s="103"/>
      <c r="B30" s="103"/>
      <c r="C30" s="103"/>
      <c r="D30" s="103"/>
      <c r="E30" s="103"/>
      <c r="F30" s="103"/>
      <c r="G30" s="103"/>
      <c r="H30" s="103"/>
    </row>
    <row r="31" spans="1:8" s="104" customFormat="1" ht="32.25" customHeight="1">
      <c r="A31" s="238" t="s">
        <v>10</v>
      </c>
      <c r="B31" s="238"/>
      <c r="C31" s="238"/>
      <c r="D31" s="238"/>
      <c r="E31" s="238"/>
      <c r="F31" s="238"/>
      <c r="G31" s="238"/>
      <c r="H31" s="238"/>
    </row>
    <row r="32" spans="1:8" ht="14.25">
      <c r="A32" s="103"/>
      <c r="B32" s="103"/>
      <c r="C32" s="103"/>
      <c r="D32" s="103"/>
      <c r="E32" s="103"/>
      <c r="F32" s="103"/>
      <c r="G32" s="103"/>
      <c r="H32" s="103"/>
    </row>
    <row r="33" spans="1:8" ht="14.25">
      <c r="A33" s="103"/>
      <c r="B33" s="103"/>
      <c r="C33" s="103"/>
      <c r="D33" s="103"/>
      <c r="E33" s="103"/>
      <c r="F33" s="103"/>
      <c r="G33" s="103"/>
      <c r="H33" s="103"/>
    </row>
    <row r="34" ht="14.25">
      <c r="D34" t="s">
        <v>11</v>
      </c>
    </row>
    <row r="35" ht="14.25">
      <c r="D35" t="s">
        <v>12</v>
      </c>
    </row>
    <row r="39" ht="14.25">
      <c r="G39" t="s">
        <v>191</v>
      </c>
    </row>
    <row r="40" spans="1:8" ht="31.5" customHeight="1">
      <c r="A40" s="235" t="s">
        <v>192</v>
      </c>
      <c r="B40" s="235"/>
      <c r="C40" s="235"/>
      <c r="D40" s="235"/>
      <c r="E40" s="235"/>
      <c r="F40" s="235"/>
      <c r="G40" s="235"/>
      <c r="H40" s="235"/>
    </row>
    <row r="41" spans="1:8" ht="192.75" customHeight="1">
      <c r="A41" s="234" t="s">
        <v>193</v>
      </c>
      <c r="B41" s="234"/>
      <c r="C41" s="234"/>
      <c r="D41" s="234"/>
      <c r="E41" s="234"/>
      <c r="F41" s="234"/>
      <c r="G41" s="234"/>
      <c r="H41" s="234"/>
    </row>
    <row r="42" ht="14.25">
      <c r="G42" t="s">
        <v>195</v>
      </c>
    </row>
    <row r="43" spans="1:8" ht="41.25" customHeight="1">
      <c r="A43" s="235" t="s">
        <v>196</v>
      </c>
      <c r="B43" s="235"/>
      <c r="C43" s="235"/>
      <c r="D43" s="235"/>
      <c r="E43" s="235"/>
      <c r="F43" s="235"/>
      <c r="G43" s="235"/>
      <c r="H43" s="235"/>
    </row>
    <row r="44" spans="1:8" ht="75" customHeight="1">
      <c r="A44" s="239" t="s">
        <v>197</v>
      </c>
      <c r="B44" s="239"/>
      <c r="C44" s="239"/>
      <c r="D44" s="239"/>
      <c r="E44" s="239"/>
      <c r="F44" s="239"/>
      <c r="G44" s="239"/>
      <c r="H44" s="239"/>
    </row>
    <row r="45" spans="1:8" ht="205.5" customHeight="1">
      <c r="A45" s="239" t="s">
        <v>0</v>
      </c>
      <c r="B45" s="240"/>
      <c r="C45" s="240"/>
      <c r="D45" s="240"/>
      <c r="E45" s="240"/>
      <c r="F45" s="240"/>
      <c r="G45" s="240"/>
      <c r="H45" s="240"/>
    </row>
    <row r="46" spans="1:8" ht="42" customHeight="1">
      <c r="A46" s="239" t="s">
        <v>1</v>
      </c>
      <c r="B46" s="239"/>
      <c r="C46" s="239"/>
      <c r="D46" s="239"/>
      <c r="E46" s="239"/>
      <c r="F46" s="239"/>
      <c r="G46" s="239"/>
      <c r="H46" s="239"/>
    </row>
    <row r="47" spans="1:8" ht="102" customHeight="1">
      <c r="A47" s="239" t="s">
        <v>2</v>
      </c>
      <c r="B47" s="239"/>
      <c r="C47" s="239"/>
      <c r="D47" s="239"/>
      <c r="E47" s="239"/>
      <c r="F47" s="239"/>
      <c r="G47" s="239"/>
      <c r="H47" s="239"/>
    </row>
  </sheetData>
  <sheetProtection/>
  <mergeCells count="25">
    <mergeCell ref="A44:H44"/>
    <mergeCell ref="A45:H45"/>
    <mergeCell ref="A46:H46"/>
    <mergeCell ref="A47:H47"/>
    <mergeCell ref="A41:H41"/>
    <mergeCell ref="A40:H40"/>
    <mergeCell ref="A22:H22"/>
    <mergeCell ref="A43:H43"/>
    <mergeCell ref="A29:H29"/>
    <mergeCell ref="A31:H31"/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com.hoz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2010-07-13T03:18:22Z</cp:lastPrinted>
  <dcterms:created xsi:type="dcterms:W3CDTF">2010-02-16T14:16:42Z</dcterms:created>
  <dcterms:modified xsi:type="dcterms:W3CDTF">2011-04-29T05:36:48Z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